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69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8" i="1" l="1"/>
  <c r="B58" i="1"/>
  <c r="C58" i="1"/>
  <c r="D58" i="1"/>
  <c r="E58" i="1"/>
  <c r="A58" i="1"/>
  <c r="B27" i="1"/>
  <c r="C27" i="1"/>
  <c r="D27" i="1"/>
  <c r="E27" i="1"/>
  <c r="F27" i="1"/>
  <c r="A27" i="1"/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<sst xmlns="http://schemas.openxmlformats.org/spreadsheetml/2006/main" count="193" uniqueCount="192">
  <si>
    <t xml:space="preserve">Nazwa </t>
  </si>
  <si>
    <t xml:space="preserve">Opis głównych parametrów </t>
  </si>
  <si>
    <t>SP 1.</t>
  </si>
  <si>
    <t>SP B.</t>
  </si>
  <si>
    <t>SP W.</t>
  </si>
  <si>
    <t>razem</t>
  </si>
  <si>
    <t>ILOŚĆ</t>
  </si>
  <si>
    <t>lornetka</t>
  </si>
  <si>
    <t>budowa dachopryzmatyczna, kolorowe soczewki, pryzmaty ze szkła optycznego klasy min. BK7, średnica obiektywów 25 mm, powiększenie min. 10 razy, masa max. 170g, w zestawie pasek do lornetki i prochowiec.</t>
  </si>
  <si>
    <t>teleskop</t>
  </si>
  <si>
    <t>w zestawie min. 10 preparatów  min. okrzemki (różne formy), euglena zielona, pantofelki (orzęski z hodowli sianowej), rozwielitka.</t>
  </si>
  <si>
    <t>w zestawie min. 20 preparatów  min. rozmaz krwi ludzkiej, komórki nabłonkowe z jamy ustnej człowieka, mięsień prążkowany (przekrój podłużny), mózg człowieka (przekrój skóra ludzka (przekrój poprzeczny), tkanka wątroby.</t>
  </si>
  <si>
    <t>zestawy preparatów: Tkanki człowieka zmienione chorobowo, zestaw 10 szt.</t>
  </si>
  <si>
    <t xml:space="preserve">w zestawie min. 10 preparatów  min. gruźlica wątroby, pylica węglowa płuc, malaria </t>
  </si>
  <si>
    <t>budowa człowieka -zestaw składajacy się z 10 różnych preparatów mikroskopowych.</t>
  </si>
  <si>
    <t xml:space="preserve">Preparaty zoologiczne - zestaw 30 szt. </t>
  </si>
  <si>
    <t>w zestawie min. 30 preparatów  np.. Pantofelek, trzy typy bakterii, krew żaby, jednokomórkowy organizm zwierzęcy, dafnia, wirki, tasiemiec bąblowiec, oko złożone owada, glista(przekrój poprzeczny), dżdżownica (przekrój poprzeczny), aparaty gębowe kilku owadów</t>
  </si>
  <si>
    <t>stoper</t>
  </si>
  <si>
    <t>stoper elektroniczny, ręczny, kwarcowy z funkcją międzyczasu i sygnalizacją dźwiękową naciśnięcia przycisku. Rozdzielczość pomiaru: 1:100 sekundy.</t>
  </si>
  <si>
    <t>termometr s sondą</t>
  </si>
  <si>
    <t>termometr elektroniczny z termoparą na przewodzie o długości min. 1m. Zakres pomiatu temperatury od min. - 50 C do co najmniej 70 C, rozdzielczość pomiaru temperatury: ),1 C, wyświetlacz LCD o wymiarach: min. 36 mm x 17 mm, zasilanie bateryjne.</t>
  </si>
  <si>
    <t>termometr laboratoryjny</t>
  </si>
  <si>
    <t>szklany, cieczowy, bezrtęciowy, o zakresie pomiaru tempoeratury od -10C do +110C, wykonany techniką całoszklaną.</t>
  </si>
  <si>
    <t>termometr rtęciowy</t>
  </si>
  <si>
    <t>waga elektroniczna do 600 g.</t>
  </si>
  <si>
    <t>waga szalkowa metalowa + odważniki</t>
  </si>
  <si>
    <t>waga szalkowa o maksymalnym obciążeniu do 200g, o minimalnych wymiarach szerokość x długośćx wysokość: ok. 12 cm x 30cm x 30 cm. Minimalna zawartość dodatkowego wyposażenia: zestaw odważników (metalowe lub plastikowe) o masie od 10 mg do 100g.</t>
  </si>
  <si>
    <t>aerometr</t>
  </si>
  <si>
    <t xml:space="preserve">siłomierze zestaw 6 szt. </t>
  </si>
  <si>
    <t>w zestawie min. 6 szt. siłomierzy (np.. 1N, 2N, 5N,10N, 20N, 50N). Siłomierze sprężynowe, obudowa z plastiku, skala wyrażona w niutonach, metalowe haczyki do zawieszania siłomierza i do zawieszania ciężarków.</t>
  </si>
  <si>
    <t>zestaw min. 4 pałeczek. Pałeczki do doświadczeń z elektrostatyki wykonane z róznych materiałów, np.. Szklana, ebonitowa, winidurowa i stalowa, o długości min. 30cm.</t>
  </si>
  <si>
    <t>igła magnetyczna</t>
  </si>
  <si>
    <t>magnes osadzony na podstawie. Średnica podstawy ok. 6,5 cm.</t>
  </si>
  <si>
    <t>zestaw soczewek</t>
  </si>
  <si>
    <t>w zestawie min. 7 soczewek o różnych średnicach min. 50mm każda i różnych kształtach tj. płasko-wypukłe, dwuwypukłe, dwuwkęsłe, wklęsło-wypukłe. Minimalna zawartość dodatkowego wyposażenia: pryzmat szklany z uchwytem, stojak do soczewek.</t>
  </si>
  <si>
    <t xml:space="preserve">lusterko płaskie podwójne rozkładane </t>
  </si>
  <si>
    <t>kieszonkowe, podwójne lusterko z metalową obudową. Wewnątrz dwa lusterka, w tym jedno powiększajace, minimalne wymiary: długość 6cm., szerokość 6cm.</t>
  </si>
  <si>
    <t xml:space="preserve">lusterko wklęsło - wypukłe </t>
  </si>
  <si>
    <t>dwa zwierciadła kuliste o średnicy min. 10cm, jedno wklęsłe drugie wypukłe, umieszczone na wspólnej podstawie o regulowanej wysokości.</t>
  </si>
  <si>
    <t>pryzmat szklany</t>
  </si>
  <si>
    <t xml:space="preserve">latarka z żarówką o dużej mocy i laserem czerwonym </t>
  </si>
  <si>
    <t>metalowa obudowa, min. 8 białych diod LED, zintegrowany wskaźnik laserowy o mocy &lt;1mW (klasa bezpieczeństwa II), zasilanie bateryjne</t>
  </si>
  <si>
    <t>stetoskop</t>
  </si>
  <si>
    <t>stetoskop przeznaczony do badania ogólnego, o lekkiej konstrukcji, wyposażony w jednostronną, płaską głowicę połaczoną z rurkami przy pomocy jednokanałowego przewodu akustycznego w kształcie litery Y z antystatycznego PCV.</t>
  </si>
  <si>
    <t>ciśnieniomierz</t>
  </si>
  <si>
    <t>cisnieniomierz automatyczny z możliwością wykoannia pomiaru na ramieniu, wyświetlacz cyfrowy, pokazujący czytelne wyniki, pamięć 2x60 ostatnich wyników, uniwersalny mankiet na ramię od 22cm do 33 cm. Obwodu, o zakresie pomiarowym ciśnienia od 0 do 299 mm Hg, tętna od 40 do 200 uderzeń/minutę, zasilanie 4 baterie "AA" 1,5V</t>
  </si>
  <si>
    <t>kolba okrągłodenna do 500 ml</t>
  </si>
  <si>
    <t xml:space="preserve">kolba okrągłodenna ze szkła borokrzemowego, bez szlifu, bez nadruku, pojemność 25 ml lub 50 ml. </t>
  </si>
  <si>
    <t>kolba stożkowa</t>
  </si>
  <si>
    <t>kolba stożkowa ze szkła, pojemność 250-300 ml o wysokości ok. 15 cm.</t>
  </si>
  <si>
    <t>zlewka niska szklana</t>
  </si>
  <si>
    <t>zlewka niska z podziałką. Wykonana ze szkła borokrzemowego, pojemność 100ml.</t>
  </si>
  <si>
    <t>zlewka duża szklana</t>
  </si>
  <si>
    <t>zlewka niska z podziałką. Wykonana ze szkła borokrzemowego, pojemność 250 ml.</t>
  </si>
  <si>
    <t>cylinder miarowy plastikowy wysoki</t>
  </si>
  <si>
    <t xml:space="preserve">cylinder miarowy wysoki z polimetylopentenu z nadrukowaną skalą. Po jednej sztuce każdej pojemności: 25 ml, 100 ml. </t>
  </si>
  <si>
    <t>cylinder miarowy plastikowy niski</t>
  </si>
  <si>
    <t xml:space="preserve">cylinder miarowy niski z polimetylopentenu z nadrukowaną skalą. Po jednej sztuce każdej pojemności: 5 ml, 10 ml. </t>
  </si>
  <si>
    <t>moździerz porcelanowy z tłuczkiem 100 ml</t>
  </si>
  <si>
    <t>moździerz porcelanowy, z wylewem, poj. 100ml</t>
  </si>
  <si>
    <t>palnik gazowy</t>
  </si>
  <si>
    <t xml:space="preserve">Palnik Bunsena o temperaturze płomienia ok. 1100 C. łatwe zakładanie i wymiana nabojów gazowych. </t>
  </si>
  <si>
    <t>palnik spirytusowy</t>
  </si>
  <si>
    <t xml:space="preserve">palnik szklany spirytusowy z kołpakiem polipropylenowym, pojemność min. 150 ml. </t>
  </si>
  <si>
    <t>zestaw skałdający się z min. 500szt. Pipety Pasteura z polietylenu o całkowitej pojemności ok. 5ml (podziałka: do 1 ml, bańka ssąca: ok. 4ml), minimalne wymiary: 7,8 x 150 mm.</t>
  </si>
  <si>
    <t>butelka na roztwory</t>
  </si>
  <si>
    <t>lejek plastikowy</t>
  </si>
  <si>
    <t>lejek z polpropyleniu (PP), średnica górna od 50 do 150 mm, średnica nóżki od 7 do 15 mm, wysokość nóżki od 40 mm do 55 mm.</t>
  </si>
  <si>
    <t>szalki Petriego</t>
  </si>
  <si>
    <t>bagietki</t>
  </si>
  <si>
    <t xml:space="preserve">bagietki  - pręciki szklane o minimalnej dłgości 20cm i średnicy ok. 5-6 mm, wykonane ze szkła borokrzemowego. </t>
  </si>
  <si>
    <t>statyw</t>
  </si>
  <si>
    <t>statyw z łącznikiem, łapą uniwersalną oraz dwoma pierścieniami o różnych średnicach (z łącznikiem). Wysokość min. 50 cm.</t>
  </si>
  <si>
    <t>wykonana z tworzywa sztucznego odpornego na większość chemikaliów i temperaturę do 130C, o właściwościach niemagnetycznych, końcówki zakrzywione, powierzchnie chwytająca gładkie, długość min. 120 mm.</t>
  </si>
  <si>
    <t>igły preparacyjne</t>
  </si>
  <si>
    <t xml:space="preserve">igła preparacyjna prosta pojedyńcza ze stali nierdzewnej z metalowym zintegrowanym uchwytem antypośliuzgowym, długość całkowita: 13 cm. </t>
  </si>
  <si>
    <t>pudełko plastikowe na preparaty</t>
  </si>
  <si>
    <t>bibuła laboratoryjna</t>
  </si>
  <si>
    <t xml:space="preserve">bibuła jakościowa miękka o wymiarach: min. 58x58 mm, opakowanie 100 arkuszy. </t>
  </si>
  <si>
    <t>wskaźnik pH</t>
  </si>
  <si>
    <t>pudełko 100 pasków, zakres skali: 1-14</t>
  </si>
  <si>
    <t>stearyna 1 kg</t>
  </si>
  <si>
    <t>kwas solny 31-38%</t>
  </si>
  <si>
    <t>kwas solny 31-38%, cz.pojemność 1 l.</t>
  </si>
  <si>
    <t>wodorotlenek sodu, stały, cz. Opakowanie 1 kg.</t>
  </si>
  <si>
    <t>tlenek wapnia op. 500 g.</t>
  </si>
  <si>
    <t>tlenek wapnia, stały, cz. Do przygotowania wody wapiennej, opakowanie 500 g.</t>
  </si>
  <si>
    <t>spirytus salicylowy 100g.</t>
  </si>
  <si>
    <t xml:space="preserve">spirytus salicylowy 2%, opakowanie 100ml. </t>
  </si>
  <si>
    <t>jod krystaliczny 100g.</t>
  </si>
  <si>
    <t>jod sublimowany krystaliczny, cz. 1 opakowanie - 100g.</t>
  </si>
  <si>
    <t>siarka op. 500g.</t>
  </si>
  <si>
    <t>siarka sublimowana, cz. Opakowanie 500g.</t>
  </si>
  <si>
    <t>gliceryna 1 l.</t>
  </si>
  <si>
    <t>gliceryna cz.opakowanie 1 l.</t>
  </si>
  <si>
    <t>kwas benzoesowy op. 250 g.</t>
  </si>
  <si>
    <t>kwas benzoesowy cz.stały, opakowanie 250g</t>
  </si>
  <si>
    <t>siarczan miedzi op. 0,5 kg.</t>
  </si>
  <si>
    <t>siarczan (VI) miedzi (II)</t>
  </si>
  <si>
    <t>woda utleniona op. 100 ml.</t>
  </si>
  <si>
    <t>woda utleniona 3%, opakowanie 100 ml.</t>
  </si>
  <si>
    <t>drut miedziany 3 mb.</t>
  </si>
  <si>
    <t>drut miedziany miękki, śrdnica 2 mm, długość ok. 3 mb.</t>
  </si>
  <si>
    <t>zestaw akwarystyczny</t>
  </si>
  <si>
    <t>przenośny zestaw do badania wody</t>
  </si>
  <si>
    <t xml:space="preserve">zestaw do analizy wody metodą kolorymetryczną (wg skali barwnej). Zestaw składający się z: walizki z pojemnikami i odczynnikami umożliwiającymi określenie poziomu azotanów (NO3), azotynów (NO2), fosforanów (PO4) oraz amonu (NH4) w wodzie, a także odczynu i twardości wody. </t>
  </si>
  <si>
    <t>odczynnik do oznaczania tlenu w akwarium</t>
  </si>
  <si>
    <t>odczynnik do oznaczania co najmniej 50 pomiarów</t>
  </si>
  <si>
    <t>okulary ochronne</t>
  </si>
  <si>
    <t xml:space="preserve">okulary ochronne z tworzywa, z otworami wentylacyjnymi, z gumka w celu dopasowania do rozmiaru głowy. </t>
  </si>
  <si>
    <t>rękwawiczki lateksowe zestaw 100 szt.</t>
  </si>
  <si>
    <t xml:space="preserve">pudrowane, diagnostyczne i ochronne rękawice lateksowe (z kauczuku naturalnego), niejałowe, do jednorazowego użycia, rozmiar: S, opakowanie 100 szt., śrdoke pudrujący: skrobia kukurydziana. </t>
  </si>
  <si>
    <t>rękawice do gorących przedmiotów</t>
  </si>
  <si>
    <t>rękawice robocze bawełniane frotte, zakończone ściągaczem zapobiegającym zsuwaniu się rękawicy z dłoni, do prac gdzie wystepuje konieczność przytrzymania ciepłych przedmiotów</t>
  </si>
  <si>
    <t>fartuch</t>
  </si>
  <si>
    <t>fartuch laboratoryjny, płócienny (100%bawełny), długi rękaw, dwie kieszenie po bokach, z tyłu pasek regulującyc obwód, rozmiar: S,M,L w każdym zestawie</t>
  </si>
  <si>
    <t>naczynie do pobierania wody</t>
  </si>
  <si>
    <t xml:space="preserve">zlewka polietylenowa o pojemności 1000 ml z zaciskiem (obejmą) o regulowanym kącie. Do mocowania na dedykowanym drążku teleskopowym. </t>
  </si>
  <si>
    <t>sieć planktonowa podstawowa zawieszona na galwanizowanej obręczy o śr. 200 mm, wielkość oczka sieci 0,0065 mm</t>
  </si>
  <si>
    <t xml:space="preserve">sieć zawieszona na galwanizowanej obręczy o śr. 200 mm, wielkość oczka sieci 0,0065 mm. Do dna sieci przymocowane naczynie zbierające wykonane z poletylenu o pojemności 100 ml. Sieć przystosowana do mocowania na dedykowanym drążku teleskopowym. </t>
  </si>
  <si>
    <t>sitka o różnej wielkości oczek - okrągłe o śr. 34 cm., z metalu powlekanego trwałą emalią, posiadające 3 zaczepy umożliwiające ustawienie sit na kuwetach lub wiadrach, wymiary oczek ok. 2,3,4, 5 mm.</t>
  </si>
  <si>
    <t>sitka okrąłe o średnicy ok.  34 cm., z metalu powlekanego trwałą emalią, posiadające 3 zaczepy umożliwiające ustawienie sit na kuwetach lub wiadrach, wymiary oczek ok. 2,3,4, 5 mm.</t>
  </si>
  <si>
    <t>podgrzewacz biały aluminiowy, wypełnienie parafina, długość palenia ok. 4 godz. Opakowanie 100 szt.</t>
  </si>
  <si>
    <t>zraszacz</t>
  </si>
  <si>
    <t>pojemność: 0,5l., dysza o regulowanym kącie rozpylenia, lekko pracujący spust, filtr zamocowany na rurce zasysającej</t>
  </si>
  <si>
    <t>termos</t>
  </si>
  <si>
    <t xml:space="preserve">termos nierdzewny o pojemności min. 750ml, wewnetrzne i zewnetrzne ścianki wykonane ze stali nierdzewnej, izolacja próżniowa, termiczne zabezpieczenie zamknięcia. Wymiary: długość 27,5 cm.; szerokość 7,5 cm. Wysokość: 27,5 cm., średnica: 7,5 cm. Waga: 0,5 kg. </t>
  </si>
  <si>
    <t>saperka</t>
  </si>
  <si>
    <t>składana saperka ze stali, długość całkowita: 58cm, wymiary 21x15 cm.. W zestawie pokrowiec.</t>
  </si>
  <si>
    <t>wiadro</t>
  </si>
  <si>
    <t xml:space="preserve">wiadro plastikowe o pojemności 10l z poręcznym, wygodnym uchwytem. </t>
  </si>
  <si>
    <t>akwarium</t>
  </si>
  <si>
    <t>zestaw składający się z: szklane akwarium z owalną (wypukłą) przednią szybą o pojemnosci: min. 54 l. i przybliżonych wymiarach: 60x30x30 cm, przepływowy filtr biologiczny w pokrywie, trzy koszyki filtracyjne, grzałka, bryzgoszczelne oświetlenie o mocy 15 W, otwierana klapka, plastikowa ramka i tło dekoracyjne 3D.</t>
  </si>
  <si>
    <t>terarium</t>
  </si>
  <si>
    <t>akwarium prostokatne o wymiarach: 40x25x25 (długość, szerokość, wysokość) pojmeność 25 l., wykonane ze szkła o grubości 4 mm.</t>
  </si>
  <si>
    <t>miska</t>
  </si>
  <si>
    <t>kuweta</t>
  </si>
  <si>
    <t>min. wymiary A3 (30x40cm)(, wykonana z plastiku, wysokość ok. 8,5cm. Wyposażona w dziubek ułatwiajacy wylewanie wody/roztworu.</t>
  </si>
  <si>
    <t>pojemnik plastikowy z przykrywką z uchwytem do przenoszenia sprzętu i materiałów 30 l.</t>
  </si>
  <si>
    <t>pojemnik plastikowy z przykrywką z uchwytem do przenoszenia sprzętu i materiałów 15 l.</t>
  </si>
  <si>
    <t>mapa fizyczna - świat</t>
  </si>
  <si>
    <t xml:space="preserve">mapa zawiera: granice państw, stolice państw, stolice państw zaleznych, większe miasta, pustynie, lodowce i lądolody, szczyty, wulkany, wodospady, katarakty, rafy koralowe. Mapa laminowana dwustronnie i oprawiona w rurki PCV. Skala 1;20 mln. Format min. 200x140 cm. </t>
  </si>
  <si>
    <t>mapa fizyczna - Europa</t>
  </si>
  <si>
    <t xml:space="preserve">mapa zawiera: ważniejsze miasta, granice państw, granice administracyjne,  wulkany, szczyty, rzeki, jeziora, wodospady, lodowce. Mapa laminowana dwustronnie i oprawiona w rurki PCV. Skala 1;4,5 mln. Format min. 100x140 cm. </t>
  </si>
  <si>
    <t>mapa - krajobrazy świata</t>
  </si>
  <si>
    <t>Mapa dwustronna: na pierwszej stronie mapa świata z zaznaczonymi i nazwanymi krajobrazami występującymi na świecie, dodatkowo sześć zdjęć z przykładowymi krajobrazami. Na drugiej stronie mapa świata z zaznaczonymi strefami klimatycznymi występującymi na świecie, dodatkowo 10 klimatogramów dla charakterystycznych stacji z każdej strefy. format 160cmx120cm, skala 1:24 mln.</t>
  </si>
  <si>
    <t>obrotowa mapa nieba</t>
  </si>
  <si>
    <t>obrotowa mapa nieba -okrągła mapa o średnicy min. 30cm, oprawa foliowana, wodoodporna, na odrocie instrukcja korzystania z mapy i inne informacje pomocne w obserwacji nieba.</t>
  </si>
  <si>
    <t>model szkieletu człowieka skala 1:1</t>
  </si>
  <si>
    <t xml:space="preserve">model szkieletu człowieka naturalnej wielkości z twoirzywa sztucznego na stojaku z kółkami. Czaszkaę (żuchwa ruchoma) i kończyny można odłączać. Wysokość ok. 170 cm. </t>
  </si>
  <si>
    <t>modele: szkielet ryby, płaza, gada, ptaka, ssaka</t>
  </si>
  <si>
    <t xml:space="preserve">naturalne szkielety: ryby, żaby, jaszczurki, gołębia, królika umieszczone na podstawie. Szkielety zabezpieczone szczelną osłoną wykonaną z pleksi chroniąca modele przed kurzem i uszkodzeniami mechanicznymi. Do każdego szkiletu dołaczony opis. Na wybranych kościach naniesione są numeryczne oznaczenia ułatwiajace identyfikację poszczególnych elementów szkieletów. </t>
  </si>
  <si>
    <t>atlas owadów</t>
  </si>
  <si>
    <t>atlas zawiera min. 1000 gatunków  owadów, min. 1400 zdjęć wykonanych w naturze, opisy trybu życia, najwazniejszych cech i zwyczajów owadów. Oprawa kartonowa z obwolutą PCV. Format 13,3x 19cm.</t>
  </si>
  <si>
    <t>mały atlas anatomiczny</t>
  </si>
  <si>
    <t>atlas zawiera barwne tablice wraz z tekstami objaśniajacymi</t>
  </si>
  <si>
    <t>przewodnik do rozpoznawania drzew</t>
  </si>
  <si>
    <t>przewodnik zawiera opisy, rysunki lub zdjęcia (min. 50) często spotykanych gatunków drzew rosnących w polskich lasach, parkach i ogrodach. Format 13x 19,3 cm, oprawa miękka ze skrzydełkami.</t>
  </si>
  <si>
    <t>przewodnik do rozpoznawania ptaków</t>
  </si>
  <si>
    <t>przewodnik zawiera opisy, rysunki lub zdjęcia (min. 50) często spotykanych gatunków ptaków w Polsce. Format 13x 19,3 cm, oprawa miękka ze skrzydełkami.</t>
  </si>
  <si>
    <t>przewodnik do rozpoznawania zwierząt</t>
  </si>
  <si>
    <t>przewodnik zawiera opisy, rysunki lub zdjęcia (min. 50) często spotykanych gatunków zwierzat w Polsce. Format 13x 19,3 cm, oprawa miękka ze skrzydełkami.</t>
  </si>
  <si>
    <t>przewodnik do rozpoznawania owadow</t>
  </si>
  <si>
    <t>przewodnik zawiera opisy, rysunki lub zdjęcia (min. 50) często spotykanych gatunków owadów w Polsce. Format 13x 19,3 cm, oprawa miękka ze skrzydełkami.</t>
  </si>
  <si>
    <t xml:space="preserve">mikroskop o parametrach minimalnych: podwójny system oświetlenia z płynną regulacją jasności: światlo przechodzące oraz odbite, oświetlenie diodowe LED, obiektywy 3 achromatyczne 4x/10x/40x oraz okular  WF10x/16x, zakres powiekszeń: od 40x - min. 1024x, Wyposażenie: PC-okular (320x240 pixeli), z oprogramowaniem na płycie CD, oprogramowanie do obróbki zdjęć, kabel USB, soczewka Barlowa 1,6x, iluminator oświetlenia dolnego i górnego, zintegrowane soczewki kondensora, zasilacz sieciowy, dane techniczne kamery PC: rozdzielczość 320x240 pikseli, oprogramowanie umożliwiające zapis obrazu na dysku komputera, sterowniki: Win 98 SE, Win 2000, Win ME, Win XP wista, adapter do teleskopu i mikrofonu, kabel USB.  </t>
  </si>
  <si>
    <t>teleskop soczewkowy, pozwalajacy na prowadzenie obserwacji wizualnych planet i Księżyca.</t>
  </si>
  <si>
    <t>Zestaw aerometrów. W zestawie min. 5 aerometrów w zakresie min. 0,700-1,300 g/cm3, długość całkowita min. od 18 cm. Do 30 cm. max.</t>
  </si>
  <si>
    <t>pryzmat trójkątny wykonany ze szkła. Długość boku min. 4 cm., o kątach 60x60x60</t>
  </si>
  <si>
    <t>butelka z zakrętką z gwintem GL 45, wykonana ze szkła sodowo - wapniowego.</t>
  </si>
  <si>
    <t xml:space="preserve">szalki Petriego ze szkła sodowo-wapniowego. Zestaw składający się z min. 10 szt. </t>
  </si>
  <si>
    <t>stearyna do świec, temperatura krzepnięcia: 52-54C, temperatura zapłonu: min. 180C, opakowanie 1 kg.</t>
  </si>
  <si>
    <t xml:space="preserve">zestaw zawierający odczynniki do pomiaru:   pH (2 x 100 pomiarów), twardości ogólnej i węglanowej (2 x 30 pomiarów), stężenia amoniaku (30 pomiarów), stężenia azotanów (III) (50 pomiarów), stężenia azotanów (V) (50 pomiarów), stężenia fosforanów (30 pomiarów), stężenia jonów żelaza Fe (30 pomiarów).W zestawie: szklane probówki, instrukcja i odporna na wodę skala barw. </t>
  </si>
  <si>
    <t>miska metalowa</t>
  </si>
  <si>
    <t>Część I – zakup pomocy dydaktycznych do prowadzenia zajęć: Pracownia przyrodnicza</t>
  </si>
  <si>
    <t>zakres pomiaru: - 10 do + 110 stopni C.</t>
  </si>
  <si>
    <t>Certyfikat bezpieczeństwa, zasilanie sieciowe i bateryjne, parametry wagi: obciążenie maksymalne: 600g, dokładność odczytu 0,1g, wymiary szalki śr.140 mm, typ wyświetlacza LCD.</t>
  </si>
  <si>
    <t>statyw na probówki autoklawowalny, wykoanny ze stali nierdzewnej, ilość miejsc min. 20, fi otworu 20 mm.</t>
  </si>
  <si>
    <t>zestawy preparatów  co żyje w kropli wody, zestaw 10 szt.</t>
  </si>
  <si>
    <t>zestawy preparatów: Tkanki człowieka cz.1, zestaw 10 szt.</t>
  </si>
  <si>
    <t>zestawy preparatów: Tkanki człowieka cz.2, zestaw 10 szt.</t>
  </si>
  <si>
    <t>taśma miernicza o dł. 3 m.</t>
  </si>
  <si>
    <t>zestaw pałeczek elektrostatycznych</t>
  </si>
  <si>
    <t>Probówki ze statywem</t>
  </si>
  <si>
    <t xml:space="preserve">pipety Pastera </t>
  </si>
  <si>
    <t>penseta</t>
  </si>
  <si>
    <t>wodorotlenek sodu 1 kg</t>
  </si>
  <si>
    <t>pojemnik plastikowy z przykrywką z uchwytem do przenoszenia sprzętu i materiałów 30 l</t>
  </si>
  <si>
    <t>pojemnik plastikowy z przykrywką z przykrywką z uchwytem do przenoszenia sprzętu i materiałów 15 l</t>
  </si>
  <si>
    <t>tasma z włókna szklanego, obudowa z tworzywa sztucznego z gumowym wykończeniem, skłądana korbka do szybkiego zwijania, blokada taśmy. Długość 3 m.</t>
  </si>
  <si>
    <t>pudełko plastkowe, zamykane do przechowywania preparatów mikroskopowych z indeksami liczbowymi</t>
  </si>
  <si>
    <t>mikroskop z podłączeniem do komputera</t>
  </si>
  <si>
    <t xml:space="preserve">Załacznik nr 1a do zapytania ofertowego - Szczegółowy opis przedmiotu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</si>
</sst>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zoomScaleNormal="100" zoomScaleSheetLayoutView="90" workbookViewId="0">
      <selection activeCell="H8" sqref="H8"/>
    </sheetView>
  </sheetViews>
  <sheetFormatPr defaultRowHeight="15" x14ac:dyDescent="0.25"/>
  <cols>
    <col min="1" max="1" width="28.5703125" customWidth="1"/>
    <col min="2" max="2" width="66.5703125" customWidth="1"/>
  </cols>
  <sheetData>
    <row r="1" spans="1:6" x14ac:dyDescent="0.25">
      <c r="A1" t="s">
        <v>191</v>
      </c>
    </row>
    <row r="3" spans="1:6" x14ac:dyDescent="0.25">
      <c r="A3" t="s">
        <v>173</v>
      </c>
    </row>
    <row r="4" spans="1:6" x14ac:dyDescent="0.25">
      <c r="A4" s="11"/>
      <c r="B4" s="11"/>
    </row>
    <row r="6" spans="1:6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25">
      <c r="A7" s="2"/>
      <c r="B7" s="2"/>
      <c r="C7" s="12" t="s">
        <v>6</v>
      </c>
      <c r="D7" s="13"/>
      <c r="E7" s="13"/>
      <c r="F7" s="14"/>
    </row>
    <row r="8" spans="1:6" ht="195" customHeight="1" x14ac:dyDescent="0.25">
      <c r="A8" s="3" t="s">
        <v>190</v>
      </c>
      <c r="B8" s="3" t="s">
        <v>164</v>
      </c>
      <c r="C8" s="7">
        <v>2</v>
      </c>
      <c r="D8" s="7">
        <v>2</v>
      </c>
      <c r="E8" s="7">
        <v>2</v>
      </c>
      <c r="F8" s="7">
        <f>SUM(C8:E8)</f>
        <v>6</v>
      </c>
    </row>
    <row r="9" spans="1:6" ht="54.75" customHeight="1" x14ac:dyDescent="0.25">
      <c r="A9" s="3" t="s">
        <v>7</v>
      </c>
      <c r="B9" s="3" t="s">
        <v>8</v>
      </c>
      <c r="C9" s="7">
        <v>5</v>
      </c>
      <c r="D9" s="7">
        <v>5</v>
      </c>
      <c r="E9" s="7">
        <v>5</v>
      </c>
      <c r="F9" s="7">
        <f t="shared" ref="F9:F74" si="0">SUM(C9:E9)</f>
        <v>15</v>
      </c>
    </row>
    <row r="10" spans="1:6" ht="30" customHeight="1" x14ac:dyDescent="0.25">
      <c r="A10" s="3" t="s">
        <v>9</v>
      </c>
      <c r="B10" s="3" t="s">
        <v>165</v>
      </c>
      <c r="C10" s="8">
        <v>1</v>
      </c>
      <c r="D10" s="8">
        <v>1</v>
      </c>
      <c r="E10" s="8">
        <v>1</v>
      </c>
      <c r="F10" s="7">
        <f t="shared" si="0"/>
        <v>3</v>
      </c>
    </row>
    <row r="11" spans="1:6" ht="30" customHeight="1" x14ac:dyDescent="0.25">
      <c r="A11" s="3" t="s">
        <v>177</v>
      </c>
      <c r="B11" s="3" t="s">
        <v>10</v>
      </c>
      <c r="C11" s="8">
        <v>2</v>
      </c>
      <c r="D11" s="8">
        <v>2</v>
      </c>
      <c r="E11" s="8">
        <v>2</v>
      </c>
      <c r="F11" s="7">
        <f t="shared" si="0"/>
        <v>6</v>
      </c>
    </row>
    <row r="12" spans="1:6" ht="63.75" customHeight="1" x14ac:dyDescent="0.25">
      <c r="A12" s="3" t="s">
        <v>178</v>
      </c>
      <c r="B12" s="3" t="s">
        <v>11</v>
      </c>
      <c r="C12" s="8">
        <v>2</v>
      </c>
      <c r="D12" s="8">
        <v>2</v>
      </c>
      <c r="E12" s="8">
        <v>2</v>
      </c>
      <c r="F12" s="7">
        <f t="shared" si="0"/>
        <v>6</v>
      </c>
    </row>
    <row r="13" spans="1:6" ht="45" x14ac:dyDescent="0.25">
      <c r="A13" s="3" t="s">
        <v>12</v>
      </c>
      <c r="B13" s="3" t="s">
        <v>13</v>
      </c>
      <c r="C13" s="8">
        <v>2</v>
      </c>
      <c r="D13" s="8">
        <v>2</v>
      </c>
      <c r="E13" s="8">
        <v>2</v>
      </c>
      <c r="F13" s="7">
        <f t="shared" si="0"/>
        <v>6</v>
      </c>
    </row>
    <row r="14" spans="1:6" ht="30" customHeight="1" x14ac:dyDescent="0.25">
      <c r="A14" s="3" t="s">
        <v>179</v>
      </c>
      <c r="B14" s="3" t="s">
        <v>14</v>
      </c>
      <c r="C14" s="8">
        <v>2</v>
      </c>
      <c r="D14" s="8">
        <v>2</v>
      </c>
      <c r="E14" s="8">
        <v>2</v>
      </c>
      <c r="F14" s="7">
        <f t="shared" si="0"/>
        <v>6</v>
      </c>
    </row>
    <row r="15" spans="1:6" ht="67.5" customHeight="1" x14ac:dyDescent="0.25">
      <c r="A15" s="3" t="s">
        <v>15</v>
      </c>
      <c r="B15" s="3" t="s">
        <v>16</v>
      </c>
      <c r="C15" s="8">
        <v>2</v>
      </c>
      <c r="D15" s="8">
        <v>2</v>
      </c>
      <c r="E15" s="8">
        <v>2</v>
      </c>
      <c r="F15" s="7">
        <f t="shared" si="0"/>
        <v>6</v>
      </c>
    </row>
    <row r="16" spans="1:6" ht="54" customHeight="1" x14ac:dyDescent="0.25">
      <c r="A16" s="3" t="s">
        <v>180</v>
      </c>
      <c r="B16" s="3" t="s">
        <v>188</v>
      </c>
      <c r="C16" s="8">
        <v>3</v>
      </c>
      <c r="D16" s="8">
        <v>3</v>
      </c>
      <c r="E16" s="8">
        <v>3</v>
      </c>
      <c r="F16" s="7">
        <f t="shared" si="0"/>
        <v>9</v>
      </c>
    </row>
    <row r="17" spans="1:6" ht="48" customHeight="1" x14ac:dyDescent="0.25">
      <c r="A17" s="3" t="s">
        <v>17</v>
      </c>
      <c r="B17" s="3" t="s">
        <v>18</v>
      </c>
      <c r="C17" s="8">
        <v>1</v>
      </c>
      <c r="D17" s="8">
        <v>1</v>
      </c>
      <c r="E17" s="8">
        <v>1</v>
      </c>
      <c r="F17" s="7">
        <f t="shared" si="0"/>
        <v>3</v>
      </c>
    </row>
    <row r="18" spans="1:6" ht="68.25" customHeight="1" x14ac:dyDescent="0.25">
      <c r="A18" s="5" t="s">
        <v>19</v>
      </c>
      <c r="B18" s="3" t="s">
        <v>20</v>
      </c>
      <c r="C18" s="9">
        <v>1</v>
      </c>
      <c r="D18" s="9">
        <v>1</v>
      </c>
      <c r="E18" s="9">
        <v>1</v>
      </c>
      <c r="F18" s="7">
        <f t="shared" si="0"/>
        <v>3</v>
      </c>
    </row>
    <row r="19" spans="1:6" ht="30" customHeight="1" x14ac:dyDescent="0.25">
      <c r="A19" s="5" t="s">
        <v>21</v>
      </c>
      <c r="B19" s="3" t="s">
        <v>22</v>
      </c>
      <c r="C19" s="9">
        <v>1</v>
      </c>
      <c r="D19" s="9">
        <v>1</v>
      </c>
      <c r="E19" s="9">
        <v>1</v>
      </c>
      <c r="F19" s="7">
        <f t="shared" si="0"/>
        <v>3</v>
      </c>
    </row>
    <row r="20" spans="1:6" ht="30" customHeight="1" x14ac:dyDescent="0.25">
      <c r="A20" s="5" t="s">
        <v>23</v>
      </c>
      <c r="B20" s="3" t="s">
        <v>174</v>
      </c>
      <c r="C20" s="8">
        <v>1</v>
      </c>
      <c r="D20" s="8">
        <v>1</v>
      </c>
      <c r="E20" s="8">
        <v>1</v>
      </c>
      <c r="F20" s="7">
        <f t="shared" si="0"/>
        <v>3</v>
      </c>
    </row>
    <row r="21" spans="1:6" ht="54" customHeight="1" x14ac:dyDescent="0.25">
      <c r="A21" s="4" t="s">
        <v>24</v>
      </c>
      <c r="B21" s="3" t="s">
        <v>175</v>
      </c>
      <c r="C21" s="8">
        <v>1</v>
      </c>
      <c r="D21" s="8">
        <v>1</v>
      </c>
      <c r="E21" s="8">
        <v>1</v>
      </c>
      <c r="F21" s="7">
        <f t="shared" si="0"/>
        <v>3</v>
      </c>
    </row>
    <row r="22" spans="1:6" ht="68.25" customHeight="1" x14ac:dyDescent="0.25">
      <c r="A22" s="3" t="s">
        <v>25</v>
      </c>
      <c r="B22" s="3" t="s">
        <v>26</v>
      </c>
      <c r="C22" s="8">
        <v>1</v>
      </c>
      <c r="D22" s="8">
        <v>1</v>
      </c>
      <c r="E22" s="8">
        <v>1</v>
      </c>
      <c r="F22" s="7">
        <f t="shared" si="0"/>
        <v>3</v>
      </c>
    </row>
    <row r="23" spans="1:6" ht="30" customHeight="1" x14ac:dyDescent="0.25">
      <c r="A23" s="6" t="s">
        <v>27</v>
      </c>
      <c r="B23" s="3" t="s">
        <v>166</v>
      </c>
      <c r="C23" s="8">
        <v>1</v>
      </c>
      <c r="D23" s="8">
        <v>1</v>
      </c>
      <c r="E23" s="8">
        <v>1</v>
      </c>
      <c r="F23" s="7">
        <f t="shared" si="0"/>
        <v>3</v>
      </c>
    </row>
    <row r="24" spans="1:6" ht="59.25" customHeight="1" x14ac:dyDescent="0.25">
      <c r="A24" s="3" t="s">
        <v>28</v>
      </c>
      <c r="B24" s="3" t="s">
        <v>29</v>
      </c>
      <c r="C24" s="8">
        <v>1</v>
      </c>
      <c r="D24" s="8">
        <v>1</v>
      </c>
      <c r="E24" s="8">
        <v>1</v>
      </c>
      <c r="F24" s="7">
        <f t="shared" si="0"/>
        <v>3</v>
      </c>
    </row>
    <row r="25" spans="1:6" ht="46.5" customHeight="1" x14ac:dyDescent="0.25">
      <c r="A25" s="3" t="s">
        <v>181</v>
      </c>
      <c r="B25" s="3" t="s">
        <v>30</v>
      </c>
      <c r="C25" s="8">
        <v>1</v>
      </c>
      <c r="D25" s="8">
        <v>1</v>
      </c>
      <c r="E25" s="8">
        <v>1</v>
      </c>
      <c r="F25" s="7">
        <f t="shared" si="0"/>
        <v>3</v>
      </c>
    </row>
    <row r="26" spans="1:6" ht="30" customHeight="1" x14ac:dyDescent="0.25">
      <c r="A26" s="3" t="s">
        <v>31</v>
      </c>
      <c r="B26" s="3" t="s">
        <v>32</v>
      </c>
      <c r="C26" s="8">
        <v>1</v>
      </c>
      <c r="D26" s="8">
        <v>1</v>
      </c>
      <c r="E26" s="8">
        <v>1</v>
      </c>
      <c r="F26" s="7">
        <f t="shared" si="0"/>
        <v>3</v>
      </c>
    </row>
    <row r="27" spans="1:6" ht="30" customHeight="1" x14ac:dyDescent="0.25">
      <c r="A27" s="3" t="str">
        <f>A6</f>
        <v xml:space="preserve">Nazwa </v>
      </c>
      <c r="B27" s="3" t="str">
        <f t="shared" ref="B27:F27" si="1">B6</f>
        <v xml:space="preserve">Opis głównych parametrów </v>
      </c>
      <c r="C27" s="3" t="str">
        <f t="shared" si="1"/>
        <v>SP 1.</v>
      </c>
      <c r="D27" s="3" t="str">
        <f t="shared" si="1"/>
        <v>SP B.</v>
      </c>
      <c r="E27" s="3" t="str">
        <f t="shared" si="1"/>
        <v>SP W.</v>
      </c>
      <c r="F27" s="3" t="str">
        <f t="shared" si="1"/>
        <v>razem</v>
      </c>
    </row>
    <row r="28" spans="1:6" ht="72" customHeight="1" x14ac:dyDescent="0.25">
      <c r="A28" s="3" t="s">
        <v>33</v>
      </c>
      <c r="B28" s="3" t="s">
        <v>34</v>
      </c>
      <c r="C28" s="8">
        <v>1</v>
      </c>
      <c r="D28" s="8">
        <v>1</v>
      </c>
      <c r="E28" s="8">
        <v>1</v>
      </c>
      <c r="F28" s="7">
        <f t="shared" si="0"/>
        <v>3</v>
      </c>
    </row>
    <row r="29" spans="1:6" ht="54.75" customHeight="1" x14ac:dyDescent="0.25">
      <c r="A29" s="3" t="s">
        <v>35</v>
      </c>
      <c r="B29" s="3" t="s">
        <v>36</v>
      </c>
      <c r="C29" s="8">
        <v>1</v>
      </c>
      <c r="D29" s="8">
        <v>1</v>
      </c>
      <c r="E29" s="8">
        <v>1</v>
      </c>
      <c r="F29" s="7">
        <f t="shared" si="0"/>
        <v>3</v>
      </c>
    </row>
    <row r="30" spans="1:6" ht="45.75" customHeight="1" x14ac:dyDescent="0.25">
      <c r="A30" s="3" t="s">
        <v>37</v>
      </c>
      <c r="B30" s="3" t="s">
        <v>38</v>
      </c>
      <c r="C30" s="8">
        <v>1</v>
      </c>
      <c r="D30" s="8">
        <v>1</v>
      </c>
      <c r="E30" s="8">
        <v>1</v>
      </c>
      <c r="F30" s="7">
        <f t="shared" si="0"/>
        <v>3</v>
      </c>
    </row>
    <row r="31" spans="1:6" ht="30" customHeight="1" x14ac:dyDescent="0.25">
      <c r="A31" s="3" t="s">
        <v>39</v>
      </c>
      <c r="B31" s="3" t="s">
        <v>167</v>
      </c>
      <c r="C31" s="8">
        <v>1</v>
      </c>
      <c r="D31" s="8">
        <v>1</v>
      </c>
      <c r="E31" s="8">
        <v>1</v>
      </c>
      <c r="F31" s="7">
        <f t="shared" si="0"/>
        <v>3</v>
      </c>
    </row>
    <row r="32" spans="1:6" ht="37.5" customHeight="1" x14ac:dyDescent="0.25">
      <c r="A32" s="3" t="s">
        <v>40</v>
      </c>
      <c r="B32" s="3" t="s">
        <v>41</v>
      </c>
      <c r="C32" s="8">
        <v>1</v>
      </c>
      <c r="D32" s="8">
        <v>1</v>
      </c>
      <c r="E32" s="8">
        <v>1</v>
      </c>
      <c r="F32" s="7">
        <f t="shared" si="0"/>
        <v>3</v>
      </c>
    </row>
    <row r="33" spans="1:6" ht="61.5" customHeight="1" x14ac:dyDescent="0.25">
      <c r="A33" s="3" t="s">
        <v>42</v>
      </c>
      <c r="B33" s="3" t="s">
        <v>43</v>
      </c>
      <c r="C33" s="8">
        <v>3</v>
      </c>
      <c r="D33" s="8">
        <v>3</v>
      </c>
      <c r="E33" s="8">
        <v>3</v>
      </c>
      <c r="F33" s="7">
        <f t="shared" si="0"/>
        <v>9</v>
      </c>
    </row>
    <row r="34" spans="1:6" ht="75" customHeight="1" x14ac:dyDescent="0.25">
      <c r="A34" s="3" t="s">
        <v>44</v>
      </c>
      <c r="B34" s="3" t="s">
        <v>45</v>
      </c>
      <c r="C34" s="8">
        <v>3</v>
      </c>
      <c r="D34" s="8">
        <v>3</v>
      </c>
      <c r="E34" s="8">
        <v>3</v>
      </c>
      <c r="F34" s="7">
        <f t="shared" si="0"/>
        <v>9</v>
      </c>
    </row>
    <row r="35" spans="1:6" ht="30" customHeight="1" x14ac:dyDescent="0.25">
      <c r="A35" s="3" t="s">
        <v>182</v>
      </c>
      <c r="B35" s="3" t="s">
        <v>176</v>
      </c>
      <c r="C35" s="8">
        <v>2</v>
      </c>
      <c r="D35" s="8">
        <v>2</v>
      </c>
      <c r="E35" s="8">
        <v>2</v>
      </c>
      <c r="F35" s="7">
        <f t="shared" si="0"/>
        <v>6</v>
      </c>
    </row>
    <row r="36" spans="1:6" ht="30" customHeight="1" x14ac:dyDescent="0.25">
      <c r="A36" s="3" t="s">
        <v>46</v>
      </c>
      <c r="B36" s="3" t="s">
        <v>47</v>
      </c>
      <c r="C36" s="8">
        <v>2</v>
      </c>
      <c r="D36" s="8">
        <v>2</v>
      </c>
      <c r="E36" s="8">
        <v>2</v>
      </c>
      <c r="F36" s="7">
        <f t="shared" si="0"/>
        <v>6</v>
      </c>
    </row>
    <row r="37" spans="1:6" ht="30" customHeight="1" x14ac:dyDescent="0.25">
      <c r="A37" s="3" t="s">
        <v>48</v>
      </c>
      <c r="B37" s="3" t="s">
        <v>49</v>
      </c>
      <c r="C37" s="8">
        <v>2</v>
      </c>
      <c r="D37" s="8">
        <v>2</v>
      </c>
      <c r="E37" s="8">
        <v>4</v>
      </c>
      <c r="F37" s="7">
        <f t="shared" si="0"/>
        <v>8</v>
      </c>
    </row>
    <row r="38" spans="1:6" ht="30" customHeight="1" x14ac:dyDescent="0.25">
      <c r="A38" s="3" t="s">
        <v>50</v>
      </c>
      <c r="B38" s="3" t="s">
        <v>51</v>
      </c>
      <c r="C38" s="8">
        <v>4</v>
      </c>
      <c r="D38" s="8">
        <v>4</v>
      </c>
      <c r="E38" s="8">
        <v>4</v>
      </c>
      <c r="F38" s="7">
        <f t="shared" si="0"/>
        <v>12</v>
      </c>
    </row>
    <row r="39" spans="1:6" ht="30" customHeight="1" x14ac:dyDescent="0.25">
      <c r="A39" s="3" t="s">
        <v>52</v>
      </c>
      <c r="B39" s="3" t="s">
        <v>53</v>
      </c>
      <c r="C39" s="8">
        <v>4</v>
      </c>
      <c r="D39" s="8">
        <v>4</v>
      </c>
      <c r="E39" s="8">
        <v>4</v>
      </c>
      <c r="F39" s="7">
        <f t="shared" si="0"/>
        <v>12</v>
      </c>
    </row>
    <row r="40" spans="1:6" ht="30" customHeight="1" x14ac:dyDescent="0.25">
      <c r="A40" s="3" t="s">
        <v>54</v>
      </c>
      <c r="B40" s="3" t="s">
        <v>55</v>
      </c>
      <c r="C40" s="8">
        <v>2</v>
      </c>
      <c r="D40" s="8">
        <v>2</v>
      </c>
      <c r="E40" s="8">
        <v>2</v>
      </c>
      <c r="F40" s="7">
        <f t="shared" si="0"/>
        <v>6</v>
      </c>
    </row>
    <row r="41" spans="1:6" ht="30" customHeight="1" x14ac:dyDescent="0.25">
      <c r="A41" s="3" t="s">
        <v>56</v>
      </c>
      <c r="B41" s="3" t="s">
        <v>57</v>
      </c>
      <c r="C41" s="8">
        <v>2</v>
      </c>
      <c r="D41" s="8">
        <v>2</v>
      </c>
      <c r="E41" s="8">
        <v>2</v>
      </c>
      <c r="F41" s="7">
        <f t="shared" si="0"/>
        <v>6</v>
      </c>
    </row>
    <row r="42" spans="1:6" ht="30" customHeight="1" x14ac:dyDescent="0.25">
      <c r="A42" s="3" t="s">
        <v>58</v>
      </c>
      <c r="B42" s="3" t="s">
        <v>59</v>
      </c>
      <c r="C42" s="8">
        <v>2</v>
      </c>
      <c r="D42" s="8">
        <v>2</v>
      </c>
      <c r="E42" s="8">
        <v>2</v>
      </c>
      <c r="F42" s="7">
        <f t="shared" si="0"/>
        <v>6</v>
      </c>
    </row>
    <row r="43" spans="1:6" ht="30" customHeight="1" x14ac:dyDescent="0.25">
      <c r="A43" s="4" t="s">
        <v>60</v>
      </c>
      <c r="B43" s="3" t="s">
        <v>61</v>
      </c>
      <c r="C43" s="8">
        <v>2</v>
      </c>
      <c r="D43" s="8">
        <v>2</v>
      </c>
      <c r="E43" s="8">
        <v>2</v>
      </c>
      <c r="F43" s="7">
        <f t="shared" si="0"/>
        <v>6</v>
      </c>
    </row>
    <row r="44" spans="1:6" ht="30" customHeight="1" x14ac:dyDescent="0.25">
      <c r="A44" s="3" t="s">
        <v>62</v>
      </c>
      <c r="B44" s="3" t="s">
        <v>63</v>
      </c>
      <c r="C44" s="8">
        <v>2</v>
      </c>
      <c r="D44" s="8">
        <v>2</v>
      </c>
      <c r="E44" s="8">
        <v>2</v>
      </c>
      <c r="F44" s="7">
        <f t="shared" si="0"/>
        <v>6</v>
      </c>
    </row>
    <row r="45" spans="1:6" ht="45.75" customHeight="1" x14ac:dyDescent="0.25">
      <c r="A45" s="3" t="s">
        <v>183</v>
      </c>
      <c r="B45" s="3" t="s">
        <v>64</v>
      </c>
      <c r="C45" s="8">
        <v>1</v>
      </c>
      <c r="D45" s="8">
        <v>1</v>
      </c>
      <c r="E45" s="8">
        <v>1</v>
      </c>
      <c r="F45" s="7">
        <f t="shared" si="0"/>
        <v>3</v>
      </c>
    </row>
    <row r="46" spans="1:6" ht="30" customHeight="1" x14ac:dyDescent="0.25">
      <c r="A46" s="3" t="s">
        <v>65</v>
      </c>
      <c r="B46" s="3" t="s">
        <v>168</v>
      </c>
      <c r="C46" s="8">
        <v>3</v>
      </c>
      <c r="D46" s="8">
        <v>3</v>
      </c>
      <c r="E46" s="8">
        <v>3</v>
      </c>
      <c r="F46" s="7">
        <f t="shared" si="0"/>
        <v>9</v>
      </c>
    </row>
    <row r="47" spans="1:6" ht="30" customHeight="1" x14ac:dyDescent="0.25">
      <c r="A47" s="3" t="s">
        <v>66</v>
      </c>
      <c r="B47" s="3" t="s">
        <v>67</v>
      </c>
      <c r="C47" s="8">
        <v>3</v>
      </c>
      <c r="D47" s="8">
        <v>3</v>
      </c>
      <c r="E47" s="8">
        <v>3</v>
      </c>
      <c r="F47" s="7">
        <f t="shared" si="0"/>
        <v>9</v>
      </c>
    </row>
    <row r="48" spans="1:6" ht="30" customHeight="1" x14ac:dyDescent="0.25">
      <c r="A48" s="3" t="s">
        <v>68</v>
      </c>
      <c r="B48" s="3" t="s">
        <v>169</v>
      </c>
      <c r="C48" s="8">
        <v>3</v>
      </c>
      <c r="D48" s="8">
        <v>3</v>
      </c>
      <c r="E48" s="8">
        <v>3</v>
      </c>
      <c r="F48" s="7">
        <f t="shared" si="0"/>
        <v>9</v>
      </c>
    </row>
    <row r="49" spans="1:6" ht="30" customHeight="1" x14ac:dyDescent="0.25">
      <c r="A49" s="3" t="s">
        <v>69</v>
      </c>
      <c r="B49" s="3" t="s">
        <v>70</v>
      </c>
      <c r="C49" s="8">
        <v>5</v>
      </c>
      <c r="D49" s="8">
        <v>5</v>
      </c>
      <c r="E49" s="8">
        <v>5</v>
      </c>
      <c r="F49" s="7">
        <f t="shared" si="0"/>
        <v>15</v>
      </c>
    </row>
    <row r="50" spans="1:6" ht="30" customHeight="1" x14ac:dyDescent="0.25">
      <c r="A50" s="3" t="s">
        <v>71</v>
      </c>
      <c r="B50" s="3" t="s">
        <v>72</v>
      </c>
      <c r="C50" s="8">
        <v>3</v>
      </c>
      <c r="D50" s="8">
        <v>3</v>
      </c>
      <c r="E50" s="8">
        <v>3</v>
      </c>
      <c r="F50" s="7">
        <f t="shared" si="0"/>
        <v>9</v>
      </c>
    </row>
    <row r="51" spans="1:6" ht="45" customHeight="1" x14ac:dyDescent="0.25">
      <c r="A51" s="3" t="s">
        <v>184</v>
      </c>
      <c r="B51" s="3" t="s">
        <v>73</v>
      </c>
      <c r="C51" s="8">
        <v>3</v>
      </c>
      <c r="D51" s="8">
        <v>3</v>
      </c>
      <c r="E51" s="8">
        <v>3</v>
      </c>
      <c r="F51" s="7">
        <f t="shared" si="0"/>
        <v>9</v>
      </c>
    </row>
    <row r="52" spans="1:6" ht="30" customHeight="1" x14ac:dyDescent="0.25">
      <c r="A52" s="3" t="s">
        <v>74</v>
      </c>
      <c r="B52" s="3" t="s">
        <v>75</v>
      </c>
      <c r="C52" s="8">
        <v>3</v>
      </c>
      <c r="D52" s="8">
        <v>3</v>
      </c>
      <c r="E52" s="8">
        <v>3</v>
      </c>
      <c r="F52" s="7">
        <f t="shared" si="0"/>
        <v>9</v>
      </c>
    </row>
    <row r="53" spans="1:6" ht="30" customHeight="1" x14ac:dyDescent="0.25">
      <c r="A53" s="3" t="s">
        <v>76</v>
      </c>
      <c r="B53" s="3" t="s">
        <v>189</v>
      </c>
      <c r="C53" s="8">
        <v>3</v>
      </c>
      <c r="D53" s="8">
        <v>3</v>
      </c>
      <c r="E53" s="8">
        <v>3</v>
      </c>
      <c r="F53" s="7">
        <f t="shared" si="0"/>
        <v>9</v>
      </c>
    </row>
    <row r="54" spans="1:6" ht="30" customHeight="1" x14ac:dyDescent="0.25">
      <c r="A54" s="3" t="s">
        <v>77</v>
      </c>
      <c r="B54" s="3" t="s">
        <v>78</v>
      </c>
      <c r="C54" s="8">
        <v>2</v>
      </c>
      <c r="D54" s="8">
        <v>2</v>
      </c>
      <c r="E54" s="8">
        <v>2</v>
      </c>
      <c r="F54" s="7">
        <f t="shared" si="0"/>
        <v>6</v>
      </c>
    </row>
    <row r="55" spans="1:6" ht="30" customHeight="1" x14ac:dyDescent="0.25">
      <c r="A55" s="3" t="s">
        <v>79</v>
      </c>
      <c r="B55" s="3" t="s">
        <v>80</v>
      </c>
      <c r="C55" s="8">
        <v>2</v>
      </c>
      <c r="D55" s="8">
        <v>2</v>
      </c>
      <c r="E55" s="8">
        <v>2</v>
      </c>
      <c r="F55" s="7">
        <f t="shared" si="0"/>
        <v>6</v>
      </c>
    </row>
    <row r="56" spans="1:6" ht="30" customHeight="1" x14ac:dyDescent="0.25">
      <c r="A56" s="3" t="s">
        <v>81</v>
      </c>
      <c r="B56" s="3" t="s">
        <v>170</v>
      </c>
      <c r="C56" s="8">
        <v>1</v>
      </c>
      <c r="D56" s="8">
        <v>1</v>
      </c>
      <c r="E56" s="8">
        <v>1</v>
      </c>
      <c r="F56" s="7">
        <f t="shared" si="0"/>
        <v>3</v>
      </c>
    </row>
    <row r="57" spans="1:6" ht="30" customHeight="1" x14ac:dyDescent="0.25">
      <c r="A57" s="3" t="s">
        <v>82</v>
      </c>
      <c r="B57" s="3" t="s">
        <v>83</v>
      </c>
      <c r="C57" s="8">
        <v>1</v>
      </c>
      <c r="D57" s="8">
        <v>1</v>
      </c>
      <c r="E57" s="8">
        <v>1</v>
      </c>
      <c r="F57" s="7">
        <f t="shared" si="0"/>
        <v>3</v>
      </c>
    </row>
    <row r="58" spans="1:6" ht="30" customHeight="1" x14ac:dyDescent="0.25">
      <c r="A58" s="3" t="str">
        <f>A27</f>
        <v xml:space="preserve">Nazwa </v>
      </c>
      <c r="B58" s="3" t="str">
        <f t="shared" ref="B58:E58" si="2">B27</f>
        <v xml:space="preserve">Opis głównych parametrów </v>
      </c>
      <c r="C58" s="3" t="str">
        <f t="shared" si="2"/>
        <v>SP 1.</v>
      </c>
      <c r="D58" s="3" t="str">
        <f t="shared" si="2"/>
        <v>SP B.</v>
      </c>
      <c r="E58" s="3" t="str">
        <f t="shared" si="2"/>
        <v>SP W.</v>
      </c>
      <c r="F58" s="3" t="str">
        <f>F27</f>
        <v>razem</v>
      </c>
    </row>
    <row r="59" spans="1:6" ht="30" customHeight="1" x14ac:dyDescent="0.25">
      <c r="A59" s="3" t="s">
        <v>185</v>
      </c>
      <c r="B59" s="3" t="s">
        <v>84</v>
      </c>
      <c r="C59" s="8">
        <v>1</v>
      </c>
      <c r="D59" s="8">
        <v>1</v>
      </c>
      <c r="E59" s="8">
        <v>1</v>
      </c>
      <c r="F59" s="7">
        <f t="shared" si="0"/>
        <v>3</v>
      </c>
    </row>
    <row r="60" spans="1:6" ht="30" customHeight="1" x14ac:dyDescent="0.25">
      <c r="A60" s="3" t="s">
        <v>85</v>
      </c>
      <c r="B60" s="3" t="s">
        <v>86</v>
      </c>
      <c r="C60" s="8">
        <v>1</v>
      </c>
      <c r="D60" s="8">
        <v>1</v>
      </c>
      <c r="E60" s="8">
        <v>1</v>
      </c>
      <c r="F60" s="7">
        <f t="shared" si="0"/>
        <v>3</v>
      </c>
    </row>
    <row r="61" spans="1:6" ht="30" customHeight="1" x14ac:dyDescent="0.25">
      <c r="A61" s="3" t="s">
        <v>87</v>
      </c>
      <c r="B61" s="3" t="s">
        <v>88</v>
      </c>
      <c r="C61" s="8">
        <v>1</v>
      </c>
      <c r="D61" s="8">
        <v>1</v>
      </c>
      <c r="E61" s="8">
        <v>1</v>
      </c>
      <c r="F61" s="7">
        <f t="shared" si="0"/>
        <v>3</v>
      </c>
    </row>
    <row r="62" spans="1:6" ht="30" customHeight="1" x14ac:dyDescent="0.25">
      <c r="A62" s="3" t="s">
        <v>89</v>
      </c>
      <c r="B62" s="3" t="s">
        <v>90</v>
      </c>
      <c r="C62" s="8">
        <v>1</v>
      </c>
      <c r="D62" s="8">
        <v>1</v>
      </c>
      <c r="E62" s="8">
        <v>1</v>
      </c>
      <c r="F62" s="7">
        <f t="shared" si="0"/>
        <v>3</v>
      </c>
    </row>
    <row r="63" spans="1:6" ht="30" customHeight="1" x14ac:dyDescent="0.25">
      <c r="A63" s="3" t="s">
        <v>91</v>
      </c>
      <c r="B63" s="3" t="s">
        <v>92</v>
      </c>
      <c r="C63" s="8">
        <v>1</v>
      </c>
      <c r="D63" s="8">
        <v>1</v>
      </c>
      <c r="E63" s="8">
        <v>1</v>
      </c>
      <c r="F63" s="7">
        <f t="shared" si="0"/>
        <v>3</v>
      </c>
    </row>
    <row r="64" spans="1:6" ht="30" customHeight="1" x14ac:dyDescent="0.25">
      <c r="A64" s="3" t="s">
        <v>93</v>
      </c>
      <c r="B64" s="3" t="s">
        <v>94</v>
      </c>
      <c r="C64" s="8">
        <v>1</v>
      </c>
      <c r="D64" s="8">
        <v>1</v>
      </c>
      <c r="E64" s="8">
        <v>1</v>
      </c>
      <c r="F64" s="7">
        <f t="shared" si="0"/>
        <v>3</v>
      </c>
    </row>
    <row r="65" spans="1:6" ht="30" customHeight="1" x14ac:dyDescent="0.25">
      <c r="A65" s="3" t="s">
        <v>95</v>
      </c>
      <c r="B65" s="3" t="s">
        <v>96</v>
      </c>
      <c r="C65" s="8">
        <v>1</v>
      </c>
      <c r="D65" s="8">
        <v>1</v>
      </c>
      <c r="E65" s="8">
        <v>1</v>
      </c>
      <c r="F65" s="7">
        <f t="shared" si="0"/>
        <v>3</v>
      </c>
    </row>
    <row r="66" spans="1:6" ht="30" customHeight="1" x14ac:dyDescent="0.25">
      <c r="A66" s="3" t="s">
        <v>97</v>
      </c>
      <c r="B66" s="3" t="s">
        <v>98</v>
      </c>
      <c r="C66" s="8">
        <v>1</v>
      </c>
      <c r="D66" s="8">
        <v>1</v>
      </c>
      <c r="E66" s="8">
        <v>1</v>
      </c>
      <c r="F66" s="7">
        <f t="shared" si="0"/>
        <v>3</v>
      </c>
    </row>
    <row r="67" spans="1:6" ht="30" customHeight="1" x14ac:dyDescent="0.25">
      <c r="A67" s="3" t="s">
        <v>99</v>
      </c>
      <c r="B67" s="3" t="s">
        <v>100</v>
      </c>
      <c r="C67" s="8">
        <v>1</v>
      </c>
      <c r="D67" s="8">
        <v>1</v>
      </c>
      <c r="E67" s="8">
        <v>1</v>
      </c>
      <c r="F67" s="7">
        <f t="shared" si="0"/>
        <v>3</v>
      </c>
    </row>
    <row r="68" spans="1:6" ht="30" customHeight="1" x14ac:dyDescent="0.25">
      <c r="A68" s="3" t="s">
        <v>101</v>
      </c>
      <c r="B68" s="3" t="s">
        <v>102</v>
      </c>
      <c r="C68" s="8">
        <v>1</v>
      </c>
      <c r="D68" s="8">
        <v>1</v>
      </c>
      <c r="E68" s="8">
        <v>1</v>
      </c>
      <c r="F68" s="7">
        <f t="shared" si="0"/>
        <v>3</v>
      </c>
    </row>
    <row r="69" spans="1:6" ht="92.25" customHeight="1" x14ac:dyDescent="0.25">
      <c r="A69" s="3" t="s">
        <v>103</v>
      </c>
      <c r="B69" s="3" t="s">
        <v>171</v>
      </c>
      <c r="C69" s="8">
        <v>1</v>
      </c>
      <c r="D69" s="8">
        <v>1</v>
      </c>
      <c r="E69" s="8">
        <v>1</v>
      </c>
      <c r="F69" s="7">
        <f t="shared" si="0"/>
        <v>3</v>
      </c>
    </row>
    <row r="70" spans="1:6" ht="85.5" customHeight="1" x14ac:dyDescent="0.25">
      <c r="A70" s="3" t="s">
        <v>104</v>
      </c>
      <c r="B70" s="3" t="s">
        <v>105</v>
      </c>
      <c r="C70" s="8">
        <v>1</v>
      </c>
      <c r="D70" s="8">
        <v>1</v>
      </c>
      <c r="E70" s="8">
        <v>1</v>
      </c>
      <c r="F70" s="7">
        <f t="shared" si="0"/>
        <v>3</v>
      </c>
    </row>
    <row r="71" spans="1:6" ht="30" customHeight="1" x14ac:dyDescent="0.25">
      <c r="A71" s="3" t="s">
        <v>106</v>
      </c>
      <c r="B71" s="3" t="s">
        <v>107</v>
      </c>
      <c r="C71" s="8">
        <v>1</v>
      </c>
      <c r="D71" s="8">
        <v>1</v>
      </c>
      <c r="E71" s="8">
        <v>1</v>
      </c>
      <c r="F71" s="7">
        <f t="shared" si="0"/>
        <v>3</v>
      </c>
    </row>
    <row r="72" spans="1:6" ht="30" customHeight="1" x14ac:dyDescent="0.25">
      <c r="A72" s="3" t="s">
        <v>108</v>
      </c>
      <c r="B72" s="3" t="s">
        <v>109</v>
      </c>
      <c r="C72" s="8">
        <v>3</v>
      </c>
      <c r="D72" s="8">
        <v>3</v>
      </c>
      <c r="E72" s="8">
        <v>3</v>
      </c>
      <c r="F72" s="7">
        <f t="shared" si="0"/>
        <v>9</v>
      </c>
    </row>
    <row r="73" spans="1:6" ht="54.75" customHeight="1" x14ac:dyDescent="0.25">
      <c r="A73" s="3" t="s">
        <v>110</v>
      </c>
      <c r="B73" s="3" t="s">
        <v>111</v>
      </c>
      <c r="C73" s="9">
        <v>1</v>
      </c>
      <c r="D73" s="9">
        <v>1</v>
      </c>
      <c r="E73" s="9">
        <v>1</v>
      </c>
      <c r="F73" s="7">
        <f t="shared" si="0"/>
        <v>3</v>
      </c>
    </row>
    <row r="74" spans="1:6" ht="50.25" customHeight="1" x14ac:dyDescent="0.25">
      <c r="A74" s="3" t="s">
        <v>112</v>
      </c>
      <c r="B74" s="3" t="s">
        <v>113</v>
      </c>
      <c r="C74" s="9">
        <v>3</v>
      </c>
      <c r="D74" s="9">
        <v>3</v>
      </c>
      <c r="E74" s="9">
        <v>3</v>
      </c>
      <c r="F74" s="7">
        <f t="shared" si="0"/>
        <v>9</v>
      </c>
    </row>
    <row r="75" spans="1:6" ht="45.75" customHeight="1" x14ac:dyDescent="0.25">
      <c r="A75" s="3" t="s">
        <v>114</v>
      </c>
      <c r="B75" s="3" t="s">
        <v>115</v>
      </c>
      <c r="C75" s="9">
        <v>3</v>
      </c>
      <c r="D75" s="9">
        <v>3</v>
      </c>
      <c r="E75" s="9">
        <v>3</v>
      </c>
      <c r="F75" s="7">
        <f t="shared" ref="F75:F101" si="3">SUM(C75:E75)</f>
        <v>9</v>
      </c>
    </row>
    <row r="76" spans="1:6" ht="46.5" customHeight="1" x14ac:dyDescent="0.25">
      <c r="A76" s="3" t="s">
        <v>116</v>
      </c>
      <c r="B76" s="3" t="s">
        <v>117</v>
      </c>
      <c r="C76" s="9">
        <v>1</v>
      </c>
      <c r="D76" s="9">
        <v>1</v>
      </c>
      <c r="E76" s="9">
        <v>1</v>
      </c>
      <c r="F76" s="7">
        <f t="shared" si="3"/>
        <v>3</v>
      </c>
    </row>
    <row r="77" spans="1:6" ht="67.5" customHeight="1" x14ac:dyDescent="0.25">
      <c r="A77" s="3" t="s">
        <v>118</v>
      </c>
      <c r="B77" s="3" t="s">
        <v>119</v>
      </c>
      <c r="C77" s="9">
        <v>1</v>
      </c>
      <c r="D77" s="9">
        <v>1</v>
      </c>
      <c r="E77" s="9">
        <v>1</v>
      </c>
      <c r="F77" s="7">
        <f t="shared" si="3"/>
        <v>3</v>
      </c>
    </row>
    <row r="78" spans="1:6" ht="45.75" customHeight="1" x14ac:dyDescent="0.25">
      <c r="A78" s="3" t="s">
        <v>120</v>
      </c>
      <c r="B78" s="3" t="s">
        <v>121</v>
      </c>
      <c r="C78" s="9">
        <v>1</v>
      </c>
      <c r="D78" s="9">
        <v>1</v>
      </c>
      <c r="E78" s="9">
        <v>1</v>
      </c>
      <c r="F78" s="7">
        <f t="shared" si="3"/>
        <v>3</v>
      </c>
    </row>
    <row r="79" spans="1:6" ht="60" x14ac:dyDescent="0.25">
      <c r="A79" s="3" t="s">
        <v>122</v>
      </c>
      <c r="B79" s="3" t="s">
        <v>122</v>
      </c>
      <c r="C79" s="9">
        <v>2</v>
      </c>
      <c r="D79" s="9">
        <v>2</v>
      </c>
      <c r="E79" s="9">
        <v>2</v>
      </c>
      <c r="F79" s="7">
        <f t="shared" si="3"/>
        <v>6</v>
      </c>
    </row>
    <row r="80" spans="1:6" ht="30" customHeight="1" x14ac:dyDescent="0.25">
      <c r="A80" s="3" t="s">
        <v>123</v>
      </c>
      <c r="B80" s="3" t="s">
        <v>124</v>
      </c>
      <c r="C80" s="9">
        <v>1</v>
      </c>
      <c r="D80" s="9">
        <v>1</v>
      </c>
      <c r="E80" s="9">
        <v>1</v>
      </c>
      <c r="F80" s="7">
        <f t="shared" si="3"/>
        <v>3</v>
      </c>
    </row>
    <row r="81" spans="1:6" ht="61.5" customHeight="1" x14ac:dyDescent="0.25">
      <c r="A81" s="3" t="s">
        <v>125</v>
      </c>
      <c r="B81" s="3" t="s">
        <v>126</v>
      </c>
      <c r="C81" s="9">
        <v>1</v>
      </c>
      <c r="D81" s="9">
        <v>1</v>
      </c>
      <c r="E81" s="9">
        <v>1</v>
      </c>
      <c r="F81" s="7">
        <f t="shared" si="3"/>
        <v>3</v>
      </c>
    </row>
    <row r="82" spans="1:6" ht="30" customHeight="1" x14ac:dyDescent="0.25">
      <c r="A82" s="3" t="s">
        <v>127</v>
      </c>
      <c r="B82" s="3" t="s">
        <v>128</v>
      </c>
      <c r="C82" s="9">
        <v>3</v>
      </c>
      <c r="D82" s="9">
        <v>3</v>
      </c>
      <c r="E82" s="9">
        <v>3</v>
      </c>
      <c r="F82" s="7">
        <f t="shared" si="3"/>
        <v>9</v>
      </c>
    </row>
    <row r="83" spans="1:6" ht="30" customHeight="1" x14ac:dyDescent="0.25">
      <c r="A83" s="3" t="s">
        <v>129</v>
      </c>
      <c r="B83" s="3" t="s">
        <v>130</v>
      </c>
      <c r="C83" s="9">
        <v>1</v>
      </c>
      <c r="D83" s="9">
        <v>1</v>
      </c>
      <c r="E83" s="9">
        <v>1</v>
      </c>
      <c r="F83" s="7">
        <f t="shared" si="3"/>
        <v>3</v>
      </c>
    </row>
    <row r="84" spans="1:6" ht="84" customHeight="1" x14ac:dyDescent="0.25">
      <c r="A84" s="3" t="s">
        <v>131</v>
      </c>
      <c r="B84" s="3" t="s">
        <v>132</v>
      </c>
      <c r="C84" s="9">
        <v>1</v>
      </c>
      <c r="D84" s="9">
        <v>1</v>
      </c>
      <c r="E84" s="9">
        <v>1</v>
      </c>
      <c r="F84" s="7">
        <f t="shared" si="3"/>
        <v>3</v>
      </c>
    </row>
    <row r="85" spans="1:6" ht="30" customHeight="1" x14ac:dyDescent="0.25">
      <c r="A85" s="3" t="s">
        <v>133</v>
      </c>
      <c r="B85" s="3" t="s">
        <v>134</v>
      </c>
      <c r="C85" s="9">
        <v>1</v>
      </c>
      <c r="D85" s="9">
        <v>1</v>
      </c>
      <c r="E85" s="9">
        <v>1</v>
      </c>
      <c r="F85" s="7">
        <f t="shared" si="3"/>
        <v>3</v>
      </c>
    </row>
    <row r="86" spans="1:6" ht="30" customHeight="1" x14ac:dyDescent="0.25">
      <c r="A86" s="3" t="s">
        <v>135</v>
      </c>
      <c r="B86" s="3" t="s">
        <v>172</v>
      </c>
      <c r="C86" s="9">
        <v>1</v>
      </c>
      <c r="D86" s="9">
        <v>1</v>
      </c>
      <c r="E86" s="9">
        <v>1</v>
      </c>
      <c r="F86" s="7">
        <f t="shared" si="3"/>
        <v>3</v>
      </c>
    </row>
    <row r="87" spans="1:6" ht="30" customHeight="1" x14ac:dyDescent="0.25">
      <c r="A87" s="3" t="s">
        <v>136</v>
      </c>
      <c r="B87" s="3" t="s">
        <v>137</v>
      </c>
      <c r="C87" s="9">
        <v>1</v>
      </c>
      <c r="D87" s="9">
        <v>1</v>
      </c>
      <c r="E87" s="9">
        <v>1</v>
      </c>
      <c r="F87" s="7">
        <f t="shared" si="3"/>
        <v>3</v>
      </c>
    </row>
    <row r="88" spans="1:6" ht="60" x14ac:dyDescent="0.25">
      <c r="A88" s="3" t="s">
        <v>186</v>
      </c>
      <c r="B88" s="3" t="s">
        <v>138</v>
      </c>
      <c r="C88" s="9">
        <v>1</v>
      </c>
      <c r="D88" s="9">
        <v>1</v>
      </c>
      <c r="E88" s="9">
        <v>1</v>
      </c>
      <c r="F88" s="7">
        <f t="shared" si="3"/>
        <v>3</v>
      </c>
    </row>
    <row r="89" spans="1:6" ht="60" x14ac:dyDescent="0.25">
      <c r="A89" s="3" t="s">
        <v>187</v>
      </c>
      <c r="B89" s="3" t="s">
        <v>139</v>
      </c>
      <c r="C89" s="9">
        <v>1</v>
      </c>
      <c r="D89" s="9">
        <v>2</v>
      </c>
      <c r="E89" s="9">
        <v>2</v>
      </c>
      <c r="F89" s="7">
        <f t="shared" si="3"/>
        <v>5</v>
      </c>
    </row>
    <row r="90" spans="1:6" ht="64.5" customHeight="1" x14ac:dyDescent="0.25">
      <c r="A90" s="3" t="s">
        <v>140</v>
      </c>
      <c r="B90" s="3" t="s">
        <v>141</v>
      </c>
      <c r="C90" s="9">
        <v>1</v>
      </c>
      <c r="D90" s="9">
        <v>1</v>
      </c>
      <c r="E90" s="9">
        <v>1</v>
      </c>
      <c r="F90" s="7">
        <f t="shared" si="3"/>
        <v>3</v>
      </c>
    </row>
    <row r="91" spans="1:6" ht="66.75" customHeight="1" x14ac:dyDescent="0.25">
      <c r="A91" s="3" t="s">
        <v>142</v>
      </c>
      <c r="B91" s="3" t="s">
        <v>143</v>
      </c>
      <c r="C91" s="9">
        <v>1</v>
      </c>
      <c r="D91" s="9">
        <v>1</v>
      </c>
      <c r="E91" s="9">
        <v>1</v>
      </c>
      <c r="F91" s="7">
        <f t="shared" si="3"/>
        <v>3</v>
      </c>
    </row>
    <row r="92" spans="1:6" ht="95.25" customHeight="1" x14ac:dyDescent="0.25">
      <c r="A92" s="3" t="s">
        <v>144</v>
      </c>
      <c r="B92" s="3" t="s">
        <v>145</v>
      </c>
      <c r="C92" s="9">
        <v>1</v>
      </c>
      <c r="D92" s="9">
        <v>1</v>
      </c>
      <c r="E92" s="9">
        <v>1</v>
      </c>
      <c r="F92" s="7">
        <f t="shared" si="3"/>
        <v>3</v>
      </c>
    </row>
    <row r="93" spans="1:6" ht="64.5" customHeight="1" x14ac:dyDescent="0.25">
      <c r="A93" s="3" t="s">
        <v>146</v>
      </c>
      <c r="B93" s="3" t="s">
        <v>147</v>
      </c>
      <c r="C93" s="9">
        <v>1</v>
      </c>
      <c r="D93" s="9">
        <v>1</v>
      </c>
      <c r="E93" s="9">
        <v>1</v>
      </c>
      <c r="F93" s="7">
        <f t="shared" si="3"/>
        <v>3</v>
      </c>
    </row>
    <row r="94" spans="1:6" ht="52.5" customHeight="1" x14ac:dyDescent="0.25">
      <c r="A94" s="3" t="s">
        <v>148</v>
      </c>
      <c r="B94" s="3" t="s">
        <v>149</v>
      </c>
      <c r="C94" s="9">
        <v>1</v>
      </c>
      <c r="D94" s="9">
        <v>1</v>
      </c>
      <c r="E94" s="9">
        <v>1</v>
      </c>
      <c r="F94" s="7">
        <f t="shared" si="3"/>
        <v>3</v>
      </c>
    </row>
    <row r="95" spans="1:6" ht="96.75" customHeight="1" x14ac:dyDescent="0.25">
      <c r="A95" s="3" t="s">
        <v>150</v>
      </c>
      <c r="B95" s="3" t="s">
        <v>151</v>
      </c>
      <c r="C95" s="9">
        <v>1</v>
      </c>
      <c r="D95" s="9">
        <v>1</v>
      </c>
      <c r="E95" s="9">
        <v>1</v>
      </c>
      <c r="F95" s="7">
        <f t="shared" si="3"/>
        <v>3</v>
      </c>
    </row>
    <row r="96" spans="1:6" ht="56.25" customHeight="1" x14ac:dyDescent="0.25">
      <c r="A96" s="3" t="s">
        <v>152</v>
      </c>
      <c r="B96" s="3" t="s">
        <v>153</v>
      </c>
      <c r="C96" s="9">
        <v>5</v>
      </c>
      <c r="D96" s="9">
        <v>5</v>
      </c>
      <c r="E96" s="9">
        <v>5</v>
      </c>
      <c r="F96" s="10">
        <f t="shared" si="3"/>
        <v>15</v>
      </c>
    </row>
    <row r="97" spans="1:6" ht="30" customHeight="1" x14ac:dyDescent="0.25">
      <c r="A97" s="3" t="s">
        <v>154</v>
      </c>
      <c r="B97" s="3" t="s">
        <v>155</v>
      </c>
      <c r="C97" s="9">
        <v>5</v>
      </c>
      <c r="D97" s="9">
        <v>5</v>
      </c>
      <c r="E97" s="9">
        <v>5</v>
      </c>
      <c r="F97" s="10">
        <f t="shared" si="3"/>
        <v>15</v>
      </c>
    </row>
    <row r="98" spans="1:6" ht="57" customHeight="1" x14ac:dyDescent="0.25">
      <c r="A98" s="3" t="s">
        <v>156</v>
      </c>
      <c r="B98" s="3" t="s">
        <v>157</v>
      </c>
      <c r="C98" s="8">
        <v>5</v>
      </c>
      <c r="D98" s="9">
        <v>5</v>
      </c>
      <c r="E98" s="9">
        <v>5</v>
      </c>
      <c r="F98" s="10">
        <f t="shared" si="3"/>
        <v>15</v>
      </c>
    </row>
    <row r="99" spans="1:6" ht="46.5" customHeight="1" x14ac:dyDescent="0.25">
      <c r="A99" s="3" t="s">
        <v>158</v>
      </c>
      <c r="B99" s="3" t="s">
        <v>159</v>
      </c>
      <c r="C99" s="8">
        <v>5</v>
      </c>
      <c r="D99" s="9">
        <v>5</v>
      </c>
      <c r="E99" s="9">
        <v>5</v>
      </c>
      <c r="F99" s="10">
        <f t="shared" si="3"/>
        <v>15</v>
      </c>
    </row>
    <row r="100" spans="1:6" ht="30" customHeight="1" x14ac:dyDescent="0.25">
      <c r="A100" s="3" t="s">
        <v>160</v>
      </c>
      <c r="B100" s="3" t="s">
        <v>161</v>
      </c>
      <c r="C100" s="8">
        <v>5</v>
      </c>
      <c r="D100" s="9">
        <v>5</v>
      </c>
      <c r="E100" s="9">
        <v>5</v>
      </c>
      <c r="F100" s="10">
        <f t="shared" si="3"/>
        <v>15</v>
      </c>
    </row>
    <row r="101" spans="1:6" ht="46.5" customHeight="1" x14ac:dyDescent="0.25">
      <c r="A101" s="3" t="s">
        <v>162</v>
      </c>
      <c r="B101" s="3" t="s">
        <v>163</v>
      </c>
      <c r="C101" s="8">
        <v>5</v>
      </c>
      <c r="D101" s="9">
        <v>5</v>
      </c>
      <c r="E101" s="9">
        <v>5</v>
      </c>
      <c r="F101" s="10">
        <f t="shared" si="3"/>
        <v>15</v>
      </c>
    </row>
  </sheetData>
  <mergeCells count="2">
    <mergeCell ref="A4:B4"/>
    <mergeCell ref="C7:F7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Trochimiuk</dc:creator>
  <cp:lastModifiedBy>Beata Trochimiuk</cp:lastModifiedBy>
  <cp:lastPrinted>2017-08-23T08:25:26Z</cp:lastPrinted>
  <dcterms:created xsi:type="dcterms:W3CDTF">2017-08-21T11:24:45Z</dcterms:created>
  <dcterms:modified xsi:type="dcterms:W3CDTF">2017-09-07T11:24:13Z</dcterms:modified>
</cp:coreProperties>
</file>