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3- 2008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<sst xmlns="http://schemas.openxmlformats.org/spreadsheetml/2006/main" count="21" uniqueCount="18">
  <si>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Wydatki</t>
  </si>
  <si>
    <t>Dział</t>
  </si>
  <si>
    <t>Stan środków obrotowych na początek roku</t>
  </si>
  <si>
    <t>Rozdział</t>
  </si>
  <si>
    <t>Wyszczególnienie</t>
  </si>
  <si>
    <t>Stan środków obrotowych na koniec roku</t>
  </si>
  <si>
    <t>Szkoła Podstawowa w Szczebrzeszynie</t>
  </si>
  <si>
    <t>Gimnazjum w Szczebrzeszynie</t>
  </si>
  <si>
    <t>Gimnazjum w Bodaczowie</t>
  </si>
  <si>
    <t xml:space="preserve">RAZEM: </t>
  </si>
  <si>
    <t>I WYDATKÓW NIMI SFINANSOWANYCH</t>
  </si>
  <si>
    <t>Dochody</t>
  </si>
  <si>
    <t xml:space="preserve">wykonanie </t>
  </si>
  <si>
    <t>% wyk.</t>
  </si>
  <si>
    <t>Szkoła Podstawowa w Bodaczowie</t>
  </si>
  <si>
    <t>REALIZACJA PLANU DOCHODÓW WŁASNYCH JEDNOSTEK BUDŻETOWYCH</t>
  </si>
  <si>
    <t>ZA ROK 2008</t>
  </si>
  <si>
    <t>plan wg uchwały budżetowej (po zmianach)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</si>
</sst>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1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tabSelected="1" view="pageLayout" workbookViewId="0" topLeftCell="D1">
      <selection activeCell="K1" sqref="K1:M1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6.875" style="0" hidden="1" customWidth="1"/>
    <col min="4" max="4" width="14.375" style="0" customWidth="1"/>
    <col min="5" max="5" width="12.375" style="0" customWidth="1"/>
    <col min="6" max="6" width="13.125" style="0" customWidth="1"/>
    <col min="7" max="7" width="12.125" style="0" customWidth="1"/>
    <col min="8" max="8" width="1.625" style="0" hidden="1" customWidth="1"/>
    <col min="9" max="9" width="7.125" style="0" customWidth="1"/>
    <col min="10" max="10" width="12.25390625" style="0" customWidth="1"/>
    <col min="11" max="11" width="13.00390625" style="0" customWidth="1"/>
    <col min="12" max="12" width="6.75390625" style="0" customWidth="1"/>
    <col min="13" max="13" width="11.625" style="0" customWidth="1"/>
    <col min="14" max="14" width="9.00390625" style="0" customWidth="1"/>
  </cols>
  <sheetData>
    <row r="3" spans="1:13" ht="14.25">
      <c r="A3" s="34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4.25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>
      <c r="A5" s="3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hidden="1">
      <c r="A8" s="4"/>
      <c r="B8" s="4"/>
      <c r="C8" s="5"/>
      <c r="D8" s="5"/>
      <c r="E8" s="6"/>
      <c r="F8" s="6"/>
      <c r="G8" s="6"/>
      <c r="H8" s="4"/>
      <c r="I8" s="4"/>
      <c r="J8" s="4"/>
      <c r="K8" s="4"/>
      <c r="L8" s="4"/>
      <c r="M8" s="4"/>
    </row>
    <row r="9" spans="1:13" ht="18.75" customHeight="1">
      <c r="A9" s="21" t="s">
        <v>1</v>
      </c>
      <c r="B9" s="21" t="s">
        <v>3</v>
      </c>
      <c r="C9" s="7"/>
      <c r="D9" s="36" t="s">
        <v>4</v>
      </c>
      <c r="E9" s="31" t="s">
        <v>2</v>
      </c>
      <c r="F9" s="23" t="s">
        <v>11</v>
      </c>
      <c r="G9" s="24"/>
      <c r="H9" s="25"/>
      <c r="I9" s="26"/>
      <c r="J9" s="23" t="s">
        <v>0</v>
      </c>
      <c r="K9" s="24"/>
      <c r="L9" s="27"/>
      <c r="M9" s="31" t="s">
        <v>5</v>
      </c>
    </row>
    <row r="10" spans="1:13" ht="45" customHeight="1">
      <c r="A10" s="22"/>
      <c r="B10" s="22"/>
      <c r="C10" s="8"/>
      <c r="D10" s="37"/>
      <c r="E10" s="32"/>
      <c r="F10" s="14" t="s">
        <v>17</v>
      </c>
      <c r="G10" s="15" t="s">
        <v>12</v>
      </c>
      <c r="H10" s="8"/>
      <c r="I10" s="16" t="s">
        <v>13</v>
      </c>
      <c r="J10" s="14" t="s">
        <v>17</v>
      </c>
      <c r="K10" s="15" t="s">
        <v>12</v>
      </c>
      <c r="L10" s="16" t="s">
        <v>13</v>
      </c>
      <c r="M10" s="32"/>
    </row>
    <row r="11" spans="1:13" ht="12.75">
      <c r="A11" s="9">
        <v>1</v>
      </c>
      <c r="B11" s="9">
        <v>2</v>
      </c>
      <c r="C11" s="9"/>
      <c r="D11" s="9">
        <v>3</v>
      </c>
      <c r="E11" s="10">
        <v>4</v>
      </c>
      <c r="F11" s="10">
        <v>5</v>
      </c>
      <c r="G11" s="9">
        <v>6</v>
      </c>
      <c r="H11" s="9"/>
      <c r="I11" s="9">
        <v>7</v>
      </c>
      <c r="J11" s="9">
        <v>8</v>
      </c>
      <c r="K11" s="9">
        <v>9</v>
      </c>
      <c r="L11" s="9">
        <v>10</v>
      </c>
      <c r="M11" s="9">
        <v>11</v>
      </c>
    </row>
    <row r="12" spans="1:13" ht="39.75" customHeight="1">
      <c r="A12" s="11">
        <v>801</v>
      </c>
      <c r="B12" s="11">
        <v>80101</v>
      </c>
      <c r="C12" s="11"/>
      <c r="D12" s="28" t="s">
        <v>6</v>
      </c>
      <c r="E12" s="17">
        <v>16648.06</v>
      </c>
      <c r="F12" s="17">
        <v>15054</v>
      </c>
      <c r="G12" s="18">
        <v>13815.57</v>
      </c>
      <c r="H12" s="18"/>
      <c r="I12" s="13">
        <f>ROUND(G12/F12,2)*100</f>
        <v>92</v>
      </c>
      <c r="J12" s="18">
        <v>15054</v>
      </c>
      <c r="K12" s="18">
        <v>14804.93</v>
      </c>
      <c r="L12" s="19">
        <f>ROUND(K12/J12,2)*100</f>
        <v>98</v>
      </c>
      <c r="M12" s="18">
        <f>E12+G12-K12</f>
        <v>15658.7</v>
      </c>
    </row>
    <row r="13" spans="1:13" ht="55.5" customHeight="1">
      <c r="A13" s="11">
        <v>80148</v>
      </c>
      <c r="B13" s="11">
        <v>80148</v>
      </c>
      <c r="C13" s="11"/>
      <c r="D13" s="29"/>
      <c r="E13" s="18">
        <v>59069.22</v>
      </c>
      <c r="F13" s="18">
        <v>256344</v>
      </c>
      <c r="G13" s="18">
        <v>211955.69</v>
      </c>
      <c r="H13" s="18"/>
      <c r="I13" s="13">
        <f aca="true" t="shared" si="0" ref="I13:I18">ROUND(G13/F13,2)*100</f>
        <v>83</v>
      </c>
      <c r="J13" s="18">
        <v>256344</v>
      </c>
      <c r="K13" s="18">
        <v>179335.27</v>
      </c>
      <c r="L13" s="19">
        <f aca="true" t="shared" si="1" ref="L13:L18">ROUND(K13/J13,2)*100</f>
        <v>70</v>
      </c>
      <c r="M13" s="18">
        <f aca="true" t="shared" si="2" ref="M13:M18">E13+G13-K13</f>
        <v>91689.64000000004</v>
      </c>
    </row>
    <row r="14" spans="1:13" ht="30.75" customHeight="1">
      <c r="A14" s="11">
        <v>801</v>
      </c>
      <c r="B14" s="11">
        <v>80110</v>
      </c>
      <c r="C14" s="11"/>
      <c r="D14" s="28" t="s">
        <v>7</v>
      </c>
      <c r="E14" s="18">
        <v>9398.07</v>
      </c>
      <c r="F14" s="18">
        <v>19000</v>
      </c>
      <c r="G14" s="18">
        <v>17741.4</v>
      </c>
      <c r="H14" s="18"/>
      <c r="I14" s="13">
        <f t="shared" si="0"/>
        <v>93</v>
      </c>
      <c r="J14" s="18">
        <v>19000</v>
      </c>
      <c r="K14" s="18">
        <v>11980.75</v>
      </c>
      <c r="L14" s="19">
        <f t="shared" si="1"/>
        <v>63</v>
      </c>
      <c r="M14" s="18">
        <f t="shared" si="2"/>
        <v>15158.720000000001</v>
      </c>
    </row>
    <row r="15" spans="1:13" ht="30.75" customHeight="1">
      <c r="A15" s="11">
        <v>801</v>
      </c>
      <c r="B15" s="11">
        <v>80148</v>
      </c>
      <c r="C15" s="11"/>
      <c r="D15" s="29"/>
      <c r="E15" s="18">
        <v>0</v>
      </c>
      <c r="F15" s="18">
        <v>31000</v>
      </c>
      <c r="G15" s="18">
        <v>30681.1</v>
      </c>
      <c r="H15" s="18"/>
      <c r="I15" s="13">
        <f t="shared" si="0"/>
        <v>99</v>
      </c>
      <c r="J15" s="18">
        <v>31000</v>
      </c>
      <c r="K15" s="18">
        <v>30681.1</v>
      </c>
      <c r="L15" s="19">
        <f t="shared" si="1"/>
        <v>99</v>
      </c>
      <c r="M15" s="18">
        <f t="shared" si="2"/>
        <v>0</v>
      </c>
    </row>
    <row r="16" spans="1:13" ht="41.25" customHeight="1">
      <c r="A16" s="11">
        <v>801</v>
      </c>
      <c r="B16" s="11">
        <v>80148</v>
      </c>
      <c r="C16" s="11"/>
      <c r="D16" s="12" t="s">
        <v>14</v>
      </c>
      <c r="E16" s="18">
        <v>0</v>
      </c>
      <c r="F16" s="18">
        <v>10500</v>
      </c>
      <c r="G16" s="18">
        <v>3402.52</v>
      </c>
      <c r="H16" s="18"/>
      <c r="I16" s="13">
        <f t="shared" si="0"/>
        <v>32</v>
      </c>
      <c r="J16" s="18">
        <v>10500</v>
      </c>
      <c r="K16" s="18">
        <v>2484.14</v>
      </c>
      <c r="L16" s="19">
        <f t="shared" si="1"/>
        <v>24</v>
      </c>
      <c r="M16" s="18">
        <f t="shared" si="2"/>
        <v>918.3800000000001</v>
      </c>
    </row>
    <row r="17" spans="1:13" ht="30.75" customHeight="1">
      <c r="A17" s="11">
        <v>801</v>
      </c>
      <c r="B17" s="11">
        <v>80110</v>
      </c>
      <c r="C17" s="11"/>
      <c r="D17" s="28" t="s">
        <v>8</v>
      </c>
      <c r="E17" s="18">
        <v>221.73</v>
      </c>
      <c r="F17" s="18">
        <v>3720</v>
      </c>
      <c r="G17" s="18">
        <v>3603.74</v>
      </c>
      <c r="H17" s="18"/>
      <c r="I17" s="13">
        <f t="shared" si="0"/>
        <v>97</v>
      </c>
      <c r="J17" s="18">
        <v>3720</v>
      </c>
      <c r="K17" s="18">
        <v>2548.09</v>
      </c>
      <c r="L17" s="19">
        <f t="shared" si="1"/>
        <v>68</v>
      </c>
      <c r="M17" s="18">
        <f t="shared" si="2"/>
        <v>1277.3799999999997</v>
      </c>
    </row>
    <row r="18" spans="1:14" ht="35.25" customHeight="1">
      <c r="A18" s="11">
        <v>801</v>
      </c>
      <c r="B18" s="11">
        <v>80148</v>
      </c>
      <c r="C18" s="11"/>
      <c r="D18" s="33"/>
      <c r="E18" s="18">
        <v>0</v>
      </c>
      <c r="F18" s="18">
        <v>620</v>
      </c>
      <c r="G18" s="18">
        <v>295.5</v>
      </c>
      <c r="H18" s="18"/>
      <c r="I18" s="13">
        <f t="shared" si="0"/>
        <v>48</v>
      </c>
      <c r="J18" s="18">
        <v>620</v>
      </c>
      <c r="K18" s="18">
        <v>295.5</v>
      </c>
      <c r="L18" s="19">
        <f t="shared" si="1"/>
        <v>48</v>
      </c>
      <c r="M18" s="18">
        <f t="shared" si="2"/>
        <v>0</v>
      </c>
      <c r="N18" s="1"/>
    </row>
    <row r="19" spans="1:13" ht="24.75" customHeight="1">
      <c r="A19" s="30" t="s">
        <v>9</v>
      </c>
      <c r="B19" s="30"/>
      <c r="C19" s="30"/>
      <c r="D19" s="30"/>
      <c r="E19" s="20">
        <f>SUM(E12:E18)</f>
        <v>85337.08</v>
      </c>
      <c r="F19" s="20">
        <f>SUM(F12:F18)</f>
        <v>336238</v>
      </c>
      <c r="G19" s="20">
        <f>SUM(G12:G18)</f>
        <v>281495.52</v>
      </c>
      <c r="H19" s="20"/>
      <c r="I19" s="20"/>
      <c r="J19" s="20">
        <f>SUM(J12:J18)</f>
        <v>336238</v>
      </c>
      <c r="K19" s="20">
        <f>SUM(K12:K18)</f>
        <v>242129.78</v>
      </c>
      <c r="L19" s="20"/>
      <c r="M19" s="20">
        <f>SUM(M12:M18)</f>
        <v>124702.82000000005</v>
      </c>
    </row>
  </sheetData>
  <sheetProtection/>
  <mergeCells count="14">
    <mergeCell ref="A19:D19"/>
    <mergeCell ref="E9:E10"/>
    <mergeCell ref="D17:D18"/>
    <mergeCell ref="A3:M3"/>
    <mergeCell ref="A4:M4"/>
    <mergeCell ref="A5:M5"/>
    <mergeCell ref="M9:M10"/>
    <mergeCell ref="D9:D10"/>
    <mergeCell ref="B9:B10"/>
    <mergeCell ref="A9:A10"/>
    <mergeCell ref="F9:I9"/>
    <mergeCell ref="J9:L9"/>
    <mergeCell ref="D12:D13"/>
    <mergeCell ref="D14:D1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&amp;R&amp;8Załącznik nr  3  do sprawozdania z wykonania budżetu Gminy i Miasta Szczebrzeszyn za rok 2008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 </cp:lastModifiedBy>
  <cp:lastPrinted>2009-03-20T08:10:18Z</cp:lastPrinted>
  <dcterms:created xsi:type="dcterms:W3CDTF">2000-11-14T12:02:25Z</dcterms:created>
  <dcterms:modified xsi:type="dcterms:W3CDTF">2009-03-20T08:11:05Z</dcterms:modified>
  <cp:category/>
  <cp:version/>
  <cp:contentType/>
  <cp:contentStatus/>
</cp:coreProperties>
</file>