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zór WPI (2)" sheetId="1" r:id="rId1"/>
  </sheets>
  <definedNames>
    <definedName name="_xlnm.Print_Area" localSheetId="0">'wzór WPI (2)'!$A$4:$N$32</definedName>
  </definedNames>
  <calcPr fullCalcOnLoad="1"/>
</workbook>
</file>

<file path=xl/sharedStrings.xml><?xml version="1.0" encoding="utf-8"?>
<sst xmlns="http://schemas.openxmlformats.org/spreadsheetml/2006/main" count="57" uniqueCount="37">
  <si>
    <t>Wydatki związane w wieloletnimi programami inwestycyjnymi</t>
  </si>
  <si>
    <t>Lp.</t>
  </si>
  <si>
    <t>Nazwa programu/ zadania</t>
  </si>
  <si>
    <t>Cel zadania</t>
  </si>
  <si>
    <t>Instytucja odpowiedzialna za wdrażanie</t>
  </si>
  <si>
    <t>okres realizacji</t>
  </si>
  <si>
    <t xml:space="preserve">Nakłady całkowite </t>
  </si>
  <si>
    <t>OGÓŁEM</t>
  </si>
  <si>
    <t>lata następne</t>
  </si>
  <si>
    <t>środki własne</t>
  </si>
  <si>
    <t>źródła zewnętrzne</t>
  </si>
  <si>
    <t>Gospodarka wodno - ściekowa</t>
  </si>
  <si>
    <t>Budowa sieci wodociągowej w Kawęczynku</t>
  </si>
  <si>
    <t>Poprawa jakości życia mieszkańców</t>
  </si>
  <si>
    <t>Urząd Miejski w Szczebrzeszynie</t>
  </si>
  <si>
    <t>2009-2010</t>
  </si>
  <si>
    <t>Budowa i przebudowa sieci wodociągowej w Przedmieściu Szperówka</t>
  </si>
  <si>
    <t>2009-2015</t>
  </si>
  <si>
    <t>Budowa wielozadaniowego zbiornika wodnego    w dolinie rzeki Wieprz</t>
  </si>
  <si>
    <t>Zwiększenie atrakcyjności turystyczno-wypoczynkowej gminy Szczebrzeszyn poprzez rozwój infrastruktury</t>
  </si>
  <si>
    <t>2009-20015</t>
  </si>
  <si>
    <t>Poprawa lokalnej sieci komunikacyjnej i infrastruktury towarzyszącej</t>
  </si>
  <si>
    <t>Przebudowa drogi gminnej nr 110161 L Bodaczów-Michalów</t>
  </si>
  <si>
    <t>Poprawa jakości i dostępności połączeń komunikacyjnych o znaczeniu lokalnym</t>
  </si>
  <si>
    <t>Budowa drogi gminnej Nr 110358L Wielącza -Niedzieliska</t>
  </si>
  <si>
    <t>Budowa oświetlenia ulicznego w Szczebrzeszynie</t>
  </si>
  <si>
    <t>Poprawa warunków życia mieszkańców i bezpieczeństwa</t>
  </si>
  <si>
    <t>Sport i turystyka</t>
  </si>
  <si>
    <t>Przebudowa i rozbudowa stadionu sportowego w Szczebrzeszynie</t>
  </si>
  <si>
    <t>Zwiększenie dostępu mieszkańców gminy do infrastruktury sportowej</t>
  </si>
  <si>
    <t>2009 - 2010</t>
  </si>
  <si>
    <t>Kultura i ochrona zabytków</t>
  </si>
  <si>
    <t>Renowacja zabytkowego obiektu Miejskiego Domu Kultury w Szczebrzeszynie</t>
  </si>
  <si>
    <t>Tworzenie warunków powszechnej dostępności do dóbr kultury, poprawa jakości życia mieszkańców</t>
  </si>
  <si>
    <t>Budowa centrów kultury na terenie gminy-Kawęczyn, Kąty Drugie</t>
  </si>
  <si>
    <t>2009-2011</t>
  </si>
  <si>
    <t>Ogółem: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</si>
</sst>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center" vertical="center" wrapText="1"/>
    </xf>
    <xf numFmtId="164" fontId="4" fillId="0" borderId="6" xfId="0" applyFont="1" applyBorder="1" applyAlignment="1">
      <alignment vertical="top" wrapText="1"/>
    </xf>
    <xf numFmtId="164" fontId="4" fillId="0" borderId="4" xfId="0" applyFont="1" applyBorder="1" applyAlignment="1">
      <alignment wrapText="1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3" fillId="0" borderId="7" xfId="0" applyFont="1" applyBorder="1" applyAlignment="1">
      <alignment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left" vertical="center" wrapText="1"/>
    </xf>
    <xf numFmtId="164" fontId="3" fillId="0" borderId="9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N38"/>
  <sheetViews>
    <sheetView tabSelected="1" view="pageBreakPreview" zoomScaleNormal="75" zoomScaleSheetLayoutView="100" workbookViewId="0" topLeftCell="A26">
      <selection activeCell="B27" sqref="B27"/>
    </sheetView>
  </sheetViews>
  <sheetFormatPr defaultColWidth="9.140625" defaultRowHeight="12.75"/>
  <cols>
    <col min="1" max="1" width="5.140625" style="1" customWidth="1"/>
    <col min="2" max="2" width="20.00390625" style="1" customWidth="1"/>
    <col min="3" max="3" width="24.57421875" style="1" customWidth="1"/>
    <col min="4" max="4" width="19.7109375" style="1" customWidth="1"/>
    <col min="5" max="5" width="13.421875" style="1" customWidth="1"/>
    <col min="6" max="6" width="13.7109375" style="1" customWidth="1"/>
    <col min="7" max="7" width="11.7109375" style="1" customWidth="1"/>
    <col min="8" max="8" width="14.8515625" style="1" customWidth="1"/>
    <col min="9" max="9" width="11.8515625" style="1" customWidth="1"/>
    <col min="10" max="10" width="14.28125" style="1" customWidth="1"/>
    <col min="11" max="11" width="12.421875" style="1" customWidth="1"/>
    <col min="12" max="12" width="14.140625" style="1" customWidth="1"/>
    <col min="13" max="13" width="12.140625" style="1" customWidth="1"/>
    <col min="14" max="14" width="14.8515625" style="1" customWidth="1"/>
    <col min="15" max="16384" width="9.00390625" style="1" customWidth="1"/>
  </cols>
  <sheetData>
    <row r="6" ht="13.5" customHeight="1"/>
    <row r="7" spans="1:14" ht="11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5" customHeight="1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5" t="s">
        <v>6</v>
      </c>
      <c r="G13" s="5"/>
      <c r="H13" s="5"/>
      <c r="I13" s="5"/>
      <c r="J13" s="5"/>
      <c r="K13" s="5"/>
      <c r="L13" s="5"/>
      <c r="M13" s="5"/>
      <c r="N13" s="5"/>
    </row>
    <row r="14" spans="1:14" ht="14.25" customHeight="1">
      <c r="A14" s="3"/>
      <c r="B14" s="4"/>
      <c r="C14" s="4"/>
      <c r="D14" s="4"/>
      <c r="E14" s="4"/>
      <c r="F14" s="6" t="s">
        <v>7</v>
      </c>
      <c r="G14" s="6">
        <v>2009</v>
      </c>
      <c r="H14" s="6"/>
      <c r="I14" s="6">
        <v>2010</v>
      </c>
      <c r="J14" s="6"/>
      <c r="K14" s="6">
        <v>2011</v>
      </c>
      <c r="L14" s="6"/>
      <c r="M14" s="7" t="s">
        <v>8</v>
      </c>
      <c r="N14" s="7"/>
    </row>
    <row r="15" spans="1:14" ht="27.75">
      <c r="A15" s="3"/>
      <c r="B15" s="4"/>
      <c r="C15" s="4"/>
      <c r="D15" s="4"/>
      <c r="E15" s="4"/>
      <c r="F15" s="4"/>
      <c r="G15" s="6" t="s">
        <v>9</v>
      </c>
      <c r="H15" s="6" t="s">
        <v>10</v>
      </c>
      <c r="I15" s="6" t="s">
        <v>9</v>
      </c>
      <c r="J15" s="6" t="s">
        <v>10</v>
      </c>
      <c r="K15" s="6" t="s">
        <v>9</v>
      </c>
      <c r="L15" s="6" t="s">
        <v>10</v>
      </c>
      <c r="M15" s="6" t="s">
        <v>9</v>
      </c>
      <c r="N15" s="8" t="s">
        <v>10</v>
      </c>
    </row>
    <row r="16" spans="1:14" ht="13.5" customHeight="1">
      <c r="A16" s="9"/>
      <c r="B16" s="9"/>
      <c r="C16" s="9"/>
      <c r="D16" s="9"/>
      <c r="E16" s="9"/>
      <c r="F16" s="9"/>
      <c r="G16" s="9"/>
      <c r="H16" s="9"/>
      <c r="I16" s="9"/>
      <c r="J16" s="10"/>
      <c r="K16" s="11"/>
      <c r="L16" s="11"/>
      <c r="M16" s="11"/>
      <c r="N16" s="12"/>
    </row>
    <row r="17" spans="1:14" ht="29.25" customHeight="1">
      <c r="A17" s="13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87.75" customHeight="1">
      <c r="A18" s="14">
        <v>1</v>
      </c>
      <c r="B18" s="15" t="s">
        <v>12</v>
      </c>
      <c r="C18" s="15" t="s">
        <v>13</v>
      </c>
      <c r="D18" s="15" t="s">
        <v>14</v>
      </c>
      <c r="E18" s="15" t="s">
        <v>15</v>
      </c>
      <c r="F18" s="16">
        <f>SUM(G18:N18)</f>
        <v>250000</v>
      </c>
      <c r="G18" s="17">
        <v>25000</v>
      </c>
      <c r="H18" s="17">
        <v>0</v>
      </c>
      <c r="I18" s="17">
        <v>35000</v>
      </c>
      <c r="J18" s="17">
        <v>190000</v>
      </c>
      <c r="K18" s="18">
        <v>0</v>
      </c>
      <c r="L18" s="18">
        <v>0</v>
      </c>
      <c r="M18" s="18">
        <v>0</v>
      </c>
      <c r="N18" s="19">
        <v>0</v>
      </c>
    </row>
    <row r="19" spans="1:14" ht="91.5" customHeight="1">
      <c r="A19" s="14">
        <v>2</v>
      </c>
      <c r="B19" s="15" t="s">
        <v>16</v>
      </c>
      <c r="C19" s="15" t="s">
        <v>13</v>
      </c>
      <c r="D19" s="15" t="s">
        <v>14</v>
      </c>
      <c r="E19" s="15" t="s">
        <v>17</v>
      </c>
      <c r="F19" s="16">
        <f>SUM(G19:N19)</f>
        <v>2150000</v>
      </c>
      <c r="G19" s="17">
        <v>65000</v>
      </c>
      <c r="H19" s="17">
        <v>0</v>
      </c>
      <c r="I19" s="17">
        <v>0</v>
      </c>
      <c r="J19" s="17">
        <v>0</v>
      </c>
      <c r="K19" s="18">
        <v>325000</v>
      </c>
      <c r="L19" s="18">
        <v>595000</v>
      </c>
      <c r="M19" s="18">
        <v>175000</v>
      </c>
      <c r="N19" s="19">
        <v>990000</v>
      </c>
    </row>
    <row r="20" spans="1:14" ht="145.5" customHeight="1">
      <c r="A20" s="14">
        <v>3</v>
      </c>
      <c r="B20" s="15" t="s">
        <v>18</v>
      </c>
      <c r="C20" s="15" t="s">
        <v>19</v>
      </c>
      <c r="D20" s="15" t="s">
        <v>14</v>
      </c>
      <c r="E20" s="15" t="s">
        <v>20</v>
      </c>
      <c r="F20" s="16">
        <f>SUM(G20:N20)</f>
        <v>15000000</v>
      </c>
      <c r="G20" s="17">
        <v>320000</v>
      </c>
      <c r="H20" s="17">
        <v>0</v>
      </c>
      <c r="I20" s="17">
        <v>0</v>
      </c>
      <c r="J20" s="17">
        <v>0</v>
      </c>
      <c r="K20" s="18">
        <v>0</v>
      </c>
      <c r="L20" s="18">
        <v>0</v>
      </c>
      <c r="M20" s="18">
        <v>2202000</v>
      </c>
      <c r="N20" s="19">
        <v>12478000</v>
      </c>
    </row>
    <row r="21" spans="1:14" ht="19.5" customHeight="1">
      <c r="A21" s="20"/>
      <c r="B21" s="20"/>
      <c r="C21" s="20"/>
      <c r="D21" s="20"/>
      <c r="E21" s="20"/>
      <c r="F21" s="21"/>
      <c r="G21" s="22"/>
      <c r="H21" s="22"/>
      <c r="I21" s="22"/>
      <c r="J21" s="22"/>
      <c r="K21" s="23"/>
      <c r="L21" s="23"/>
      <c r="M21" s="23"/>
      <c r="N21" s="23"/>
    </row>
    <row r="22" spans="1:14" ht="27.75" customHeight="1">
      <c r="A22" s="24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02.75" customHeight="1">
      <c r="A23" s="25">
        <v>4</v>
      </c>
      <c r="B23" s="15" t="s">
        <v>22</v>
      </c>
      <c r="C23" s="15" t="s">
        <v>23</v>
      </c>
      <c r="D23" s="15" t="s">
        <v>14</v>
      </c>
      <c r="E23" s="15" t="s">
        <v>15</v>
      </c>
      <c r="F23" s="16">
        <f>SUM(G23:N23)</f>
        <v>3574200</v>
      </c>
      <c r="G23" s="17">
        <v>402100</v>
      </c>
      <c r="H23" s="17">
        <v>1385000</v>
      </c>
      <c r="I23" s="17">
        <v>402100</v>
      </c>
      <c r="J23" s="17">
        <v>1385000</v>
      </c>
      <c r="K23" s="18">
        <v>0</v>
      </c>
      <c r="L23" s="26">
        <v>0</v>
      </c>
      <c r="M23" s="26">
        <v>0</v>
      </c>
      <c r="N23" s="27">
        <v>0</v>
      </c>
    </row>
    <row r="24" spans="1:14" ht="102.75" customHeight="1">
      <c r="A24" s="25">
        <v>5</v>
      </c>
      <c r="B24" s="28" t="s">
        <v>24</v>
      </c>
      <c r="C24" s="28" t="s">
        <v>23</v>
      </c>
      <c r="D24" s="15" t="s">
        <v>14</v>
      </c>
      <c r="E24" s="15" t="s">
        <v>15</v>
      </c>
      <c r="F24" s="16">
        <f>SUM(G24:N24)</f>
        <v>1470000</v>
      </c>
      <c r="G24" s="17">
        <v>235000</v>
      </c>
      <c r="H24" s="17">
        <v>235000</v>
      </c>
      <c r="I24" s="17">
        <v>500000</v>
      </c>
      <c r="J24" s="17">
        <v>500000</v>
      </c>
      <c r="K24" s="18">
        <v>0</v>
      </c>
      <c r="L24" s="18">
        <v>0</v>
      </c>
      <c r="M24" s="18">
        <v>0</v>
      </c>
      <c r="N24" s="18">
        <v>0</v>
      </c>
    </row>
    <row r="25" spans="1:14" ht="102.75" customHeight="1">
      <c r="A25" s="25">
        <v>6</v>
      </c>
      <c r="B25" s="28" t="s">
        <v>25</v>
      </c>
      <c r="C25" s="15" t="s">
        <v>26</v>
      </c>
      <c r="D25" s="15" t="s">
        <v>14</v>
      </c>
      <c r="E25" s="15" t="s">
        <v>17</v>
      </c>
      <c r="F25" s="16">
        <f>SUM(G25:N25)</f>
        <v>610000</v>
      </c>
      <c r="G25" s="17">
        <v>130000</v>
      </c>
      <c r="H25" s="17">
        <v>0</v>
      </c>
      <c r="I25" s="17">
        <v>0</v>
      </c>
      <c r="J25" s="17">
        <v>0</v>
      </c>
      <c r="K25" s="18">
        <v>140000</v>
      </c>
      <c r="L25" s="26">
        <v>140000</v>
      </c>
      <c r="M25" s="26">
        <v>100000</v>
      </c>
      <c r="N25" s="27">
        <v>100000</v>
      </c>
    </row>
    <row r="26" spans="1:14" ht="28.5" customHeight="1">
      <c r="A26" s="24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17.75" customHeight="1">
      <c r="A27" s="14">
        <v>7</v>
      </c>
      <c r="B27" s="15" t="s">
        <v>28</v>
      </c>
      <c r="C27" s="15" t="s">
        <v>29</v>
      </c>
      <c r="D27" s="15" t="s">
        <v>14</v>
      </c>
      <c r="E27" s="15" t="s">
        <v>30</v>
      </c>
      <c r="F27" s="16">
        <f>SUM(G27:N27)</f>
        <v>3800000</v>
      </c>
      <c r="G27" s="17">
        <v>120000</v>
      </c>
      <c r="H27" s="17">
        <v>680000</v>
      </c>
      <c r="I27" s="17">
        <v>450000</v>
      </c>
      <c r="J27" s="17">
        <v>2550000</v>
      </c>
      <c r="K27" s="18">
        <v>0</v>
      </c>
      <c r="L27" s="18">
        <v>0</v>
      </c>
      <c r="M27" s="18">
        <v>0</v>
      </c>
      <c r="N27" s="19">
        <v>0</v>
      </c>
    </row>
    <row r="28" spans="1:14" ht="27.75" customHeight="1">
      <c r="A28" s="24" t="s">
        <v>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14" customHeight="1">
      <c r="A29" s="14">
        <v>8</v>
      </c>
      <c r="B29" s="15" t="s">
        <v>32</v>
      </c>
      <c r="C29" s="15" t="s">
        <v>33</v>
      </c>
      <c r="D29" s="15" t="s">
        <v>14</v>
      </c>
      <c r="E29" s="15">
        <v>2009</v>
      </c>
      <c r="F29" s="16">
        <f>SUM(G29:N29)</f>
        <v>3150000</v>
      </c>
      <c r="G29" s="29">
        <v>600000</v>
      </c>
      <c r="H29" s="17">
        <v>2550000</v>
      </c>
      <c r="I29" s="17">
        <v>0</v>
      </c>
      <c r="J29" s="17">
        <v>0</v>
      </c>
      <c r="K29" s="18">
        <v>0</v>
      </c>
      <c r="L29" s="18">
        <v>0</v>
      </c>
      <c r="M29" s="18">
        <v>0</v>
      </c>
      <c r="N29" s="19">
        <v>0</v>
      </c>
    </row>
    <row r="30" spans="1:14" ht="114" customHeight="1">
      <c r="A30" s="14">
        <v>9</v>
      </c>
      <c r="B30" s="15" t="s">
        <v>34</v>
      </c>
      <c r="C30" s="15" t="s">
        <v>33</v>
      </c>
      <c r="D30" s="15" t="s">
        <v>14</v>
      </c>
      <c r="E30" s="15" t="s">
        <v>35</v>
      </c>
      <c r="F30" s="30">
        <f>SUM(G30:N30)</f>
        <v>980000</v>
      </c>
      <c r="G30" s="17">
        <v>100000</v>
      </c>
      <c r="H30" s="17">
        <v>0</v>
      </c>
      <c r="I30" s="17">
        <v>45000</v>
      </c>
      <c r="J30" s="17">
        <v>255000</v>
      </c>
      <c r="K30" s="18">
        <v>30000</v>
      </c>
      <c r="L30" s="18">
        <v>170000</v>
      </c>
      <c r="M30" s="18">
        <v>57000</v>
      </c>
      <c r="N30" s="19">
        <v>323000</v>
      </c>
    </row>
    <row r="31" spans="1:14" ht="35.25" customHeight="1">
      <c r="A31" s="31"/>
      <c r="B31" s="32" t="s">
        <v>36</v>
      </c>
      <c r="C31" s="32"/>
      <c r="D31" s="32"/>
      <c r="E31" s="32"/>
      <c r="F31" s="33">
        <f>G31+H31+I31+J31+K31+L31+M31+N31</f>
        <v>30984200</v>
      </c>
      <c r="G31" s="34">
        <f aca="true" t="shared" si="0" ref="G31:N31">SUM(G18:G30)</f>
        <v>1997100</v>
      </c>
      <c r="H31" s="34">
        <f t="shared" si="0"/>
        <v>4850000</v>
      </c>
      <c r="I31" s="34">
        <f t="shared" si="0"/>
        <v>1432100</v>
      </c>
      <c r="J31" s="34">
        <f t="shared" si="0"/>
        <v>4880000</v>
      </c>
      <c r="K31" s="34">
        <f t="shared" si="0"/>
        <v>495000</v>
      </c>
      <c r="L31" s="34">
        <f t="shared" si="0"/>
        <v>905000</v>
      </c>
      <c r="M31" s="34">
        <f t="shared" si="0"/>
        <v>2534000</v>
      </c>
      <c r="N31" s="34">
        <f t="shared" si="0"/>
        <v>13891000</v>
      </c>
    </row>
    <row r="32" spans="1:14" ht="11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1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1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1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4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7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84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</sheetData>
  <mergeCells count="18">
    <mergeCell ref="A7:N9"/>
    <mergeCell ref="A13:A15"/>
    <mergeCell ref="B13:B15"/>
    <mergeCell ref="C13:C15"/>
    <mergeCell ref="D13:D15"/>
    <mergeCell ref="E13:E15"/>
    <mergeCell ref="F13:N13"/>
    <mergeCell ref="F14:F15"/>
    <mergeCell ref="G14:H14"/>
    <mergeCell ref="I14:J14"/>
    <mergeCell ref="K14:L14"/>
    <mergeCell ref="M14:N14"/>
    <mergeCell ref="A16:I16"/>
    <mergeCell ref="A17:N17"/>
    <mergeCell ref="A22:N22"/>
    <mergeCell ref="A26:N26"/>
    <mergeCell ref="A28:N28"/>
    <mergeCell ref="A32:N38"/>
  </mergeCells>
  <printOptions/>
  <pageMargins left="0.2902777777777778" right="0.3701388888888889" top="0.5305555555555556" bottom="0.48958333333333337" header="0.24027777777777778" footer="0.1798611111111111"/>
  <pageSetup horizontalDpi="300" verticalDpi="300" orientation="landscape" paperSize="9" scale="70"/>
  <headerFooter alignWithMargins="0">
    <oddHeader>&amp;R&amp;8Załącznik nr 4  do uchwały  Nr  XXVIII/169/08 RM w Szczebrzeszynie  z dnia  29.12.2008r. w sprawie uchwalenia budżetu na 2009r.</oddHeader>
    <oddFooter>&amp;CWydatki związane z wieloletnimi programami inwestycyjnymi w roku 2009&amp;R&amp;P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pawlukiewiczi</dc:creator>
  <cp:keywords/>
  <dc:description/>
  <cp:lastModifiedBy/>
  <cp:lastPrinted>2009-01-06T08:57:10Z</cp:lastPrinted>
  <dcterms:created xsi:type="dcterms:W3CDTF">2007-09-14T07:05:05Z</dcterms:created>
  <dcterms:modified xsi:type="dcterms:W3CDTF">2009-01-20T10:38:29Z</dcterms:modified>
  <cp:category/>
  <cp:version/>
  <cp:contentType/>
  <cp:contentStatus/>
  <cp:revision>1</cp:revision>
</cp:coreProperties>
</file>