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880" windowHeight="7425" activeTab="0"/>
  </bookViews>
  <sheets>
    <sheet name="wydatki UE (3)" sheetId="1" r:id="rId1"/>
    <sheet name="wydatki UE (4)" sheetId="2" r:id="rId2"/>
  </sheets>
  <externalReferences>
    <externalReference r:id="rId5"/>
    <externalReference r:id="rId6"/>
    <externalReference r:id="rId7"/>
  </externalReferences>
  <definedNames>
    <definedName name="__123Graph_AWYKRES1" localSheetId="0" hidden="1">'[1]Dochody'!#REF!</definedName>
    <definedName name="__123Graph_AWYKRES1" localSheetId="1" hidden="1">'[1]Dochody'!#REF!</definedName>
    <definedName name="__123Graph_AWYKRES1" hidden="1">'[1]Dochody'!#REF!</definedName>
    <definedName name="aga" localSheetId="0">'[1]Dochody'!#REF!</definedName>
    <definedName name="aga" localSheetId="1">'[1]Dochody'!#REF!</definedName>
    <definedName name="aga">'[1]Dochody'!#REF!</definedName>
    <definedName name="aza" localSheetId="0">#REF!</definedName>
    <definedName name="aza" localSheetId="1">#REF!</definedName>
    <definedName name="aza">#REF!</definedName>
    <definedName name="beata" localSheetId="0">'[1]Dochody'!#REF!</definedName>
    <definedName name="beata" localSheetId="1">'[1]Dochody'!#REF!</definedName>
    <definedName name="beata">'[1]Dochody'!#REF!</definedName>
    <definedName name="BIUL_DOCH_" localSheetId="0">#REF!</definedName>
    <definedName name="BIUL_DOCH_" localSheetId="1">#REF!</definedName>
    <definedName name="BIUL_DOCH_">#REF!</definedName>
    <definedName name="BIUL_DOCHODY" localSheetId="0">#REF!</definedName>
    <definedName name="BIUL_DOCHODY" localSheetId="1">#REF!</definedName>
    <definedName name="BIUL_DOCHODY">#REF!</definedName>
    <definedName name="BIUL_WYD_" localSheetId="0">#REF!</definedName>
    <definedName name="BIUL_WYD_" localSheetId="1">#REF!</definedName>
    <definedName name="BIUL_WYD_">#REF!</definedName>
    <definedName name="BIUL_WYDATKI" localSheetId="0">#REF!</definedName>
    <definedName name="BIUL_WYDATKI" localSheetId="1">#REF!</definedName>
    <definedName name="BIUL_WYDATKI">#REF!</definedName>
    <definedName name="DOCHODY" localSheetId="0">#REF!</definedName>
    <definedName name="DOCHODY" localSheetId="1">#REF!</definedName>
    <definedName name="DOCHODY">#REF!</definedName>
    <definedName name="DOCHODY_BEZ_TYT" localSheetId="0">#REF!</definedName>
    <definedName name="DOCHODY_BEZ_TYT" localSheetId="1">#REF!</definedName>
    <definedName name="DOCHODY_BEZ_TYT">#REF!</definedName>
    <definedName name="DOCHODY_DZIAŁY" localSheetId="0">#REF!</definedName>
    <definedName name="DOCHODY_DZIAŁY" localSheetId="1">#REF!</definedName>
    <definedName name="DOCHODY_DZIAŁY">#REF!</definedName>
    <definedName name="Dochody_działy1" localSheetId="0">#REF!</definedName>
    <definedName name="Dochody_działy1" localSheetId="1">#REF!</definedName>
    <definedName name="Dochody_działy1">#REF!</definedName>
    <definedName name="dochody1" localSheetId="0">#REF!</definedName>
    <definedName name="dochody1" localSheetId="1">#REF!</definedName>
    <definedName name="dochody1">#REF!</definedName>
    <definedName name="INFORMACJA_00" localSheetId="0">#REF!</definedName>
    <definedName name="INFORMACJA_00" localSheetId="1">#REF!</definedName>
    <definedName name="INFORMACJA_00">#REF!</definedName>
    <definedName name="_xlnm.Print_Area" localSheetId="0">'wydatki UE (3)'!$A$4:$J$47</definedName>
    <definedName name="_xlnm.Print_Area" localSheetId="1">'wydatki UE (4)'!$A$4:$J$43</definedName>
    <definedName name="renata">'[1]Dochody'!$A$3:$D$115</definedName>
    <definedName name="rrr">'[1]Dochody'!$A$1:$D$115</definedName>
    <definedName name="rrrrrr" localSheetId="0">'[1]Dochody'!#REF!</definedName>
    <definedName name="rrrrrr" localSheetId="1">'[1]Dochody'!#REF!</definedName>
    <definedName name="rrrrrr">'[1]Dochody'!#REF!</definedName>
    <definedName name="_xlnm.Print_Titles" localSheetId="0">'wydatki UE (3)'!$9:$11</definedName>
    <definedName name="_xlnm.Print_Titles" localSheetId="1">'wydatki UE (4)'!$9:$11</definedName>
    <definedName name="WYDATKI_BEZ_TYT" localSheetId="0">#REF!</definedName>
    <definedName name="WYDATKI_BEZ_TYT" localSheetId="1">#REF!</definedName>
    <definedName name="WYDATKI_BEZ_TYT">#REF!</definedName>
    <definedName name="WYDATKI_DZIAŁY" localSheetId="0">#REF!</definedName>
    <definedName name="WYDATKI_DZIAŁY" localSheetId="1">#REF!</definedName>
    <definedName name="WYDATKI_DZIAŁY">#REF!</definedName>
    <definedName name="WYDRUK_WYDATKI" localSheetId="0">#REF!</definedName>
    <definedName name="WYDRUK_WYDATKI" localSheetId="1">#REF!</definedName>
    <definedName name="WYDRUK_WYDATKI">#REF!</definedName>
  </definedNames>
  <calcPr fullCalcOnLoad="1"/>
</workbook>
</file>

<file path=xl/sharedStrings.xml><?xml version="1.0" encoding="utf-8"?>
<sst xmlns="http://schemas.openxmlformats.org/spreadsheetml/2006/main" count="126" uniqueCount="51">
  <si>
    <t>Wydatki na programy i projekty realizowane ze środków pochodzących z budżetu Unii Europejskiej</t>
  </si>
  <si>
    <t>Lp.</t>
  </si>
  <si>
    <t>Projekt</t>
  </si>
  <si>
    <t>Klasyfikacja              (dział, rozdział)</t>
  </si>
  <si>
    <t>Jednostka odpowiedzialna za realizację</t>
  </si>
  <si>
    <t>Przewidywany okres realizacji</t>
  </si>
  <si>
    <t xml:space="preserve">Łączne nakłady </t>
  </si>
  <si>
    <t>OGÓŁEM</t>
  </si>
  <si>
    <t>środki stanowiące krajowy wkład publiczny</t>
  </si>
  <si>
    <t>środki z budżetu UE</t>
  </si>
  <si>
    <r>
      <rPr>
        <b/>
        <sz val="12"/>
        <rFont val="Times New Roman"/>
        <family val="1"/>
      </rPr>
      <t>Program:</t>
    </r>
    <r>
      <rPr>
        <sz val="12"/>
        <rFont val="Times New Roman"/>
        <family val="1"/>
      </rPr>
      <t xml:space="preserve"> RPO WL na lata 2007-2013</t>
    </r>
  </si>
  <si>
    <t>Dział:       921                   Rozdział: 92109</t>
  </si>
  <si>
    <t>Urząd Miejski w Szczebrzeszynie</t>
  </si>
  <si>
    <r>
      <rPr>
        <b/>
        <sz val="12"/>
        <rFont val="Times New Roman"/>
        <family val="1"/>
      </rPr>
      <t>Priorytet:</t>
    </r>
    <r>
      <rPr>
        <sz val="12"/>
        <rFont val="Times New Roman"/>
        <family val="1"/>
      </rPr>
      <t xml:space="preserve"> VII Kultura, turystyka i współpraca międzyregionalna</t>
    </r>
  </si>
  <si>
    <r>
      <rPr>
        <b/>
        <sz val="12"/>
        <rFont val="Times New Roman"/>
        <family val="1"/>
      </rPr>
      <t>Działanie: 7.1</t>
    </r>
    <r>
      <rPr>
        <sz val="12"/>
        <rFont val="Times New Roman"/>
        <family val="1"/>
      </rPr>
      <t xml:space="preserve"> Infrastruktura kultury i turystyki </t>
    </r>
  </si>
  <si>
    <r>
      <rPr>
        <b/>
        <sz val="12"/>
        <rFont val="Times New Roman"/>
        <family val="1"/>
      </rPr>
      <t>Kategoria I</t>
    </r>
    <r>
      <rPr>
        <sz val="12"/>
        <rFont val="Times New Roman"/>
        <family val="1"/>
      </rPr>
      <t xml:space="preserve"> - Ochrona dziedzictwa kulturowego- projekty lokalne RPO WL na lata 2007 - 2013</t>
    </r>
  </si>
  <si>
    <r>
      <rPr>
        <b/>
        <sz val="12"/>
        <rFont val="Times New Roman"/>
        <family val="1"/>
      </rPr>
      <t>Nazwa projektu:</t>
    </r>
    <r>
      <rPr>
        <sz val="12"/>
        <rFont val="Times New Roman"/>
        <family val="1"/>
      </rPr>
      <t xml:space="preserve"> "Renowacja zabytkowego obiektu Miejskiego Domu Kultury w Szczebrzeszynie"</t>
    </r>
  </si>
  <si>
    <t>RAZEM:</t>
  </si>
  <si>
    <t>Dział:       600                   Rozdział: 60016</t>
  </si>
  <si>
    <r>
      <t>Oś: V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: </t>
    </r>
    <r>
      <rPr>
        <sz val="12"/>
        <rFont val="Times New Roman"/>
        <family val="1"/>
      </rPr>
      <t>Transport</t>
    </r>
  </si>
  <si>
    <r>
      <t xml:space="preserve">Działanie: 5.2 </t>
    </r>
    <r>
      <rPr>
        <sz val="12"/>
        <rFont val="Times New Roman"/>
        <family val="1"/>
      </rPr>
      <t>Lokalny układ transportowy, Typ projektów: Drogi gminne RPO WL na lata 2007-2013</t>
    </r>
  </si>
  <si>
    <r>
      <t>Nazwa projektu: "</t>
    </r>
    <r>
      <rPr>
        <sz val="12"/>
        <rFont val="Times New Roman"/>
        <family val="1"/>
      </rPr>
      <t xml:space="preserve"> Przebudowa drogi gminnej nr 110353L w miejscowości Bodaczów gmina Szczebrzeszyn"</t>
    </r>
  </si>
  <si>
    <r>
      <t>Oś: VII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: </t>
    </r>
    <r>
      <rPr>
        <sz val="12"/>
        <rFont val="Times New Roman"/>
        <family val="1"/>
      </rPr>
      <t>Kultura, turystyka i współpraca międzyregionalna</t>
    </r>
  </si>
  <si>
    <r>
      <t xml:space="preserve">Działanie: 7.2  </t>
    </r>
    <r>
      <rPr>
        <sz val="12"/>
        <rFont val="Times New Roman"/>
        <family val="1"/>
      </rPr>
      <t>Promocja kultury i turystyki RPO WL na lata 2007 - 2013</t>
    </r>
  </si>
  <si>
    <r>
      <t>Nazwa projektu: "</t>
    </r>
    <r>
      <rPr>
        <sz val="12"/>
        <rFont val="Times New Roman"/>
        <family val="1"/>
      </rPr>
      <t xml:space="preserve"> Z kulturalną wizytą w chrząszczowym grodzie"</t>
    </r>
  </si>
  <si>
    <t>2010-2011</t>
  </si>
  <si>
    <t>Dział:       921                   Rozdział: 92195</t>
  </si>
  <si>
    <r>
      <t xml:space="preserve">Działanie: 4.1 </t>
    </r>
    <r>
      <rPr>
        <sz val="12"/>
        <rFont val="Times New Roman"/>
        <family val="1"/>
      </rPr>
      <t>Społeczeństwo informacyjne</t>
    </r>
  </si>
  <si>
    <r>
      <t>Kategoria II -</t>
    </r>
    <r>
      <rPr>
        <sz val="12"/>
        <rFont val="Times New Roman"/>
        <family val="1"/>
      </rPr>
      <t xml:space="preserve"> Infrastruktura teleinformatyczna oraz system usług na poziomie lokalnym</t>
    </r>
  </si>
  <si>
    <r>
      <rPr>
        <b/>
        <sz val="12"/>
        <rFont val="Times New Roman"/>
        <family val="1"/>
      </rPr>
      <t>Nazwa projektu:</t>
    </r>
    <r>
      <rPr>
        <sz val="12"/>
        <rFont val="Times New Roman"/>
        <family val="1"/>
      </rPr>
      <t xml:space="preserve"> "Informatyzacja gminy Szczebrzeszyn"</t>
    </r>
  </si>
  <si>
    <t>Dział:       720                   Rozdział: 72095</t>
  </si>
  <si>
    <t>2009-2010</t>
  </si>
  <si>
    <r>
      <t>Kategoria II -</t>
    </r>
    <r>
      <rPr>
        <sz val="12"/>
        <rFont val="Times New Roman"/>
        <family val="1"/>
      </rPr>
      <t xml:space="preserve"> Gospodarka odpadami i ochrona powierzchni ziemi</t>
    </r>
  </si>
  <si>
    <r>
      <rPr>
        <b/>
        <sz val="12"/>
        <rFont val="Times New Roman"/>
        <family val="1"/>
      </rPr>
      <t>Nazwa projektu:</t>
    </r>
    <r>
      <rPr>
        <sz val="12"/>
        <rFont val="Times New Roman"/>
        <family val="1"/>
      </rPr>
      <t xml:space="preserve"> "Uzupełnienie Zintegrowanego Systemu Gospodarki Odpadami Miasta i Gminy Szczebrzeszyn</t>
    </r>
  </si>
  <si>
    <r>
      <t>Działanie: 6.1</t>
    </r>
    <r>
      <rPr>
        <sz val="12"/>
        <rFont val="Times New Roman"/>
        <family val="1"/>
      </rPr>
      <t xml:space="preserve"> Ochrona i kształtowanie środowiska</t>
    </r>
  </si>
  <si>
    <t>Dział:       900                   Rozdział: 90002</t>
  </si>
  <si>
    <r>
      <t>Oś: VIII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: Infrastruktura społeczna</t>
    </r>
  </si>
  <si>
    <t>Działanie: 8.2  Infrastruktura szkolna i sportowa</t>
  </si>
  <si>
    <r>
      <t>Nazwa projektu: "</t>
    </r>
    <r>
      <rPr>
        <sz val="12"/>
        <rFont val="Times New Roman"/>
        <family val="1"/>
      </rPr>
      <t xml:space="preserve"> Przebudowa i rozbudowa stadionu sportowego w Szczebrzeszynie</t>
    </r>
  </si>
  <si>
    <r>
      <rPr>
        <b/>
        <sz val="12"/>
        <rFont val="Times New Roman"/>
        <family val="1"/>
      </rPr>
      <t>Program:</t>
    </r>
    <r>
      <rPr>
        <sz val="12"/>
        <rFont val="Times New Roman"/>
        <family val="1"/>
      </rPr>
      <t xml:space="preserve"> POKL</t>
    </r>
  </si>
  <si>
    <r>
      <rPr>
        <b/>
        <sz val="12"/>
        <rFont val="Times New Roman"/>
        <family val="1"/>
      </rPr>
      <t>Priorytet:</t>
    </r>
    <r>
      <rPr>
        <sz val="12"/>
        <rFont val="Times New Roman"/>
        <family val="1"/>
      </rPr>
      <t xml:space="preserve"> VII Promocja aktywnej integracji</t>
    </r>
  </si>
  <si>
    <r>
      <rPr>
        <b/>
        <sz val="12"/>
        <rFont val="Times New Roman"/>
        <family val="1"/>
      </rPr>
      <t>Działanie: 7.1</t>
    </r>
    <r>
      <rPr>
        <sz val="12"/>
        <rFont val="Times New Roman"/>
        <family val="1"/>
      </rPr>
      <t xml:space="preserve"> Rozwój i upowszechnianie aktywnej integracji</t>
    </r>
  </si>
  <si>
    <r>
      <rPr>
        <b/>
        <sz val="12"/>
        <rFont val="Times New Roman"/>
        <family val="1"/>
      </rPr>
      <t>Poddziałanie: 7.1.1</t>
    </r>
    <r>
      <rPr>
        <sz val="12"/>
        <rFont val="Times New Roman"/>
        <family val="1"/>
      </rPr>
      <t xml:space="preserve"> Rozwój i upowszechnianie aktywnej integracji przez ośrodki pomocy społecznej"</t>
    </r>
  </si>
  <si>
    <r>
      <rPr>
        <b/>
        <sz val="12"/>
        <rFont val="Times New Roman"/>
        <family val="1"/>
      </rPr>
      <t>Nazwa projektu:</t>
    </r>
    <r>
      <rPr>
        <sz val="12"/>
        <rFont val="Times New Roman"/>
        <family val="1"/>
      </rPr>
      <t xml:space="preserve"> "Nie wszystko stracone przwciwdziałanie wykluczeniu społecznemu osób długotrwale bezrobotnych"</t>
    </r>
  </si>
  <si>
    <t>Dział:       852                   Rozdział:           85214                85219</t>
  </si>
  <si>
    <t>Ośrodek Pomocy Społecznej w Szczebrzeszynie</t>
  </si>
  <si>
    <t>Dział:       926                  Rozdział: 92601</t>
  </si>
  <si>
    <r>
      <rPr>
        <b/>
        <sz val="12"/>
        <rFont val="Times New Roman"/>
        <family val="1"/>
      </rPr>
      <t>Program:</t>
    </r>
    <r>
      <rPr>
        <sz val="12"/>
        <rFont val="Times New Roman"/>
        <family val="1"/>
      </rPr>
      <t xml:space="preserve"> PROW na lata 2007-2013</t>
    </r>
  </si>
  <si>
    <r>
      <rPr>
        <b/>
        <sz val="12"/>
        <rFont val="Times New Roman"/>
        <family val="1"/>
      </rPr>
      <t xml:space="preserve">Oś: </t>
    </r>
    <r>
      <rPr>
        <sz val="12"/>
        <rFont val="Times New Roman"/>
        <family val="1"/>
      </rPr>
      <t>4 "Leader"</t>
    </r>
  </si>
  <si>
    <r>
      <t xml:space="preserve">Działanie: </t>
    </r>
    <r>
      <rPr>
        <sz val="12"/>
        <rFont val="Times New Roman"/>
        <family val="1"/>
      </rPr>
      <t>413 " Wdrażanie lokalnych strategii rozwoju"</t>
    </r>
  </si>
  <si>
    <r>
      <rPr>
        <b/>
        <sz val="12"/>
        <rFont val="Times New Roman"/>
        <family val="1"/>
      </rPr>
      <t>Nazwa operacji:</t>
    </r>
    <r>
      <rPr>
        <sz val="12"/>
        <rFont val="Times New Roman"/>
        <family val="1"/>
      </rPr>
      <t xml:space="preserve"> " Wyposażenie świetlico-remizy wiejskiej w Bodaczowie"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</si>
</sst>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E"/>
      <family val="2"/>
    </font>
    <font>
      <sz val="12"/>
      <name val="Arial CE"/>
      <family val="0"/>
    </font>
    <font>
      <sz val="11"/>
      <name val="Times New Roman CE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dotted">
        <color indexed="8"/>
      </top>
      <bottom style="dotted">
        <color indexed="8"/>
      </bottom>
    </border>
    <border>
      <left style="thin"/>
      <right style="thin"/>
      <top>
        <color indexed="63"/>
      </top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6" fillId="29" borderId="3">
      <alignment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30" borderId="5" applyNumberForma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6" fillId="29" borderId="3">
      <alignment vertical="center" wrapText="1"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11">
      <alignment vertical="center" wrapText="1"/>
      <protection/>
    </xf>
    <xf numFmtId="0" fontId="43" fillId="33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53">
      <alignment/>
      <protection/>
    </xf>
    <xf numFmtId="0" fontId="3" fillId="0" borderId="0" xfId="53" applyFont="1" applyBorder="1" applyAlignment="1">
      <alignment horizontal="center" vertical="center"/>
      <protection/>
    </xf>
    <xf numFmtId="4" fontId="4" fillId="0" borderId="12" xfId="53" applyNumberFormat="1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left" vertical="center" wrapText="1"/>
      <protection/>
    </xf>
    <xf numFmtId="4" fontId="2" fillId="0" borderId="0" xfId="53" applyNumberFormat="1">
      <alignment/>
      <protection/>
    </xf>
    <xf numFmtId="0" fontId="4" fillId="0" borderId="12" xfId="53" applyFont="1" applyBorder="1" applyAlignment="1">
      <alignment vertical="center" wrapText="1"/>
      <protection/>
    </xf>
    <xf numFmtId="0" fontId="5" fillId="0" borderId="14" xfId="53" applyFont="1" applyBorder="1" applyAlignment="1">
      <alignment horizontal="left" vertical="center" wrapText="1"/>
      <protection/>
    </xf>
    <xf numFmtId="0" fontId="4" fillId="0" borderId="15" xfId="53" applyFont="1" applyBorder="1" applyAlignment="1">
      <alignment horizontal="left" vertical="center" wrapText="1"/>
      <protection/>
    </xf>
    <xf numFmtId="0" fontId="5" fillId="0" borderId="16" xfId="53" applyFont="1" applyBorder="1" applyAlignment="1">
      <alignment horizontal="left" vertical="center" wrapText="1"/>
      <protection/>
    </xf>
    <xf numFmtId="0" fontId="9" fillId="0" borderId="17" xfId="53" applyFont="1" applyBorder="1" applyAlignment="1">
      <alignment vertical="top" wrapText="1"/>
      <protection/>
    </xf>
    <xf numFmtId="0" fontId="9" fillId="0" borderId="18" xfId="53" applyFont="1" applyBorder="1" applyAlignment="1">
      <alignment vertical="top" wrapText="1"/>
      <protection/>
    </xf>
    <xf numFmtId="0" fontId="9" fillId="0" borderId="19" xfId="53" applyFont="1" applyBorder="1" applyAlignment="1">
      <alignment vertical="top" wrapText="1"/>
      <protection/>
    </xf>
    <xf numFmtId="0" fontId="5" fillId="0" borderId="13" xfId="53" applyFont="1" applyBorder="1" applyAlignment="1">
      <alignment horizontal="left" vertical="center" wrapText="1"/>
      <protection/>
    </xf>
    <xf numFmtId="0" fontId="5" fillId="0" borderId="20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9" fillId="0" borderId="21" xfId="53" applyFont="1" applyBorder="1" applyAlignment="1">
      <alignment vertical="top" wrapText="1"/>
      <protection/>
    </xf>
    <xf numFmtId="0" fontId="5" fillId="0" borderId="22" xfId="53" applyFont="1" applyBorder="1" applyAlignment="1">
      <alignment horizontal="left" vertical="center" wrapText="1"/>
      <protection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7" xfId="53" applyFont="1" applyBorder="1" applyAlignment="1">
      <alignment horizontal="left" vertical="center" wrapText="1"/>
      <protection/>
    </xf>
    <xf numFmtId="0" fontId="9" fillId="0" borderId="23" xfId="53" applyFont="1" applyBorder="1" applyAlignment="1">
      <alignment vertical="top" wrapText="1"/>
      <protection/>
    </xf>
    <xf numFmtId="0" fontId="5" fillId="0" borderId="19" xfId="53" applyFont="1" applyBorder="1" applyAlignment="1">
      <alignment horizontal="left" vertical="center" wrapText="1"/>
      <protection/>
    </xf>
    <xf numFmtId="0" fontId="10" fillId="29" borderId="20" xfId="53" applyFont="1" applyFill="1" applyBorder="1" applyAlignment="1">
      <alignment horizontal="center" vertical="center" wrapText="1"/>
      <protection/>
    </xf>
    <xf numFmtId="0" fontId="5" fillId="0" borderId="18" xfId="53" applyFont="1" applyBorder="1" applyAlignment="1">
      <alignment vertical="top" wrapText="1"/>
      <protection/>
    </xf>
    <xf numFmtId="4" fontId="5" fillId="0" borderId="17" xfId="53" applyNumberFormat="1" applyFont="1" applyBorder="1" applyAlignment="1">
      <alignment horizontal="center" vertical="center" wrapText="1"/>
      <protection/>
    </xf>
    <xf numFmtId="4" fontId="5" fillId="0" borderId="18" xfId="53" applyNumberFormat="1" applyFont="1" applyBorder="1" applyAlignment="1">
      <alignment horizontal="center" vertical="center" wrapText="1"/>
      <protection/>
    </xf>
    <xf numFmtId="4" fontId="5" fillId="0" borderId="19" xfId="53" applyNumberFormat="1" applyFont="1" applyBorder="1" applyAlignment="1">
      <alignment horizontal="center" vertical="center" wrapText="1"/>
      <protection/>
    </xf>
    <xf numFmtId="4" fontId="5" fillId="0" borderId="24" xfId="53" applyNumberFormat="1" applyFont="1" applyBorder="1" applyAlignment="1">
      <alignment horizontal="center" vertical="center" wrapText="1"/>
      <protection/>
    </xf>
    <xf numFmtId="4" fontId="5" fillId="0" borderId="25" xfId="53" applyNumberFormat="1" applyFont="1" applyBorder="1" applyAlignment="1">
      <alignment horizontal="center" vertical="center" wrapText="1"/>
      <protection/>
    </xf>
    <xf numFmtId="4" fontId="5" fillId="0" borderId="26" xfId="53" applyNumberFormat="1" applyFont="1" applyBorder="1" applyAlignment="1">
      <alignment horizontal="center" vertical="center" wrapText="1"/>
      <protection/>
    </xf>
    <xf numFmtId="0" fontId="4" fillId="0" borderId="17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19" xfId="53" applyFont="1" applyBorder="1" applyAlignment="1">
      <alignment horizontal="left" vertical="center" wrapText="1"/>
      <protection/>
    </xf>
    <xf numFmtId="0" fontId="4" fillId="0" borderId="17" xfId="53" applyFont="1" applyBorder="1" applyAlignment="1">
      <alignment horizontal="center" vertical="center" wrapText="1"/>
      <protection/>
    </xf>
    <xf numFmtId="0" fontId="4" fillId="0" borderId="18" xfId="53" applyFont="1" applyBorder="1" applyAlignment="1">
      <alignment horizontal="center" vertical="center" wrapText="1"/>
      <protection/>
    </xf>
    <xf numFmtId="0" fontId="4" fillId="0" borderId="19" xfId="53" applyFont="1" applyBorder="1" applyAlignment="1">
      <alignment horizontal="center" vertical="center" wrapText="1"/>
      <protection/>
    </xf>
    <xf numFmtId="4" fontId="4" fillId="0" borderId="17" xfId="53" applyNumberFormat="1" applyFont="1" applyBorder="1" applyAlignment="1">
      <alignment horizontal="center" vertical="center" wrapText="1"/>
      <protection/>
    </xf>
    <xf numFmtId="4" fontId="4" fillId="0" borderId="18" xfId="53" applyNumberFormat="1" applyFont="1" applyBorder="1" applyAlignment="1">
      <alignment horizontal="center" vertical="center" wrapText="1"/>
      <protection/>
    </xf>
    <xf numFmtId="4" fontId="4" fillId="0" borderId="19" xfId="53" applyNumberFormat="1" applyFont="1" applyBorder="1" applyAlignment="1">
      <alignment horizontal="center" vertical="center" wrapText="1"/>
      <protection/>
    </xf>
    <xf numFmtId="0" fontId="4" fillId="29" borderId="27" xfId="53" applyFont="1" applyFill="1" applyBorder="1" applyAlignment="1">
      <alignment horizontal="center" vertical="center" wrapText="1"/>
      <protection/>
    </xf>
    <xf numFmtId="0" fontId="44" fillId="0" borderId="28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4" fontId="5" fillId="0" borderId="29" xfId="53" applyNumberFormat="1" applyFont="1" applyBorder="1" applyAlignment="1">
      <alignment horizontal="center" vertical="center" wrapText="1"/>
      <protection/>
    </xf>
    <xf numFmtId="4" fontId="5" fillId="0" borderId="30" xfId="53" applyNumberFormat="1" applyFont="1" applyBorder="1" applyAlignment="1">
      <alignment horizontal="center" vertical="center" wrapText="1"/>
      <protection/>
    </xf>
    <xf numFmtId="4" fontId="5" fillId="0" borderId="31" xfId="53" applyNumberFormat="1" applyFont="1" applyBorder="1" applyAlignment="1">
      <alignment horizontal="center" vertical="center" wrapText="1"/>
      <protection/>
    </xf>
    <xf numFmtId="4" fontId="5" fillId="0" borderId="12" xfId="53" applyNumberFormat="1" applyFont="1" applyBorder="1" applyAlignment="1">
      <alignment horizontal="center" vertical="center" wrapText="1"/>
      <protection/>
    </xf>
    <xf numFmtId="4" fontId="5" fillId="0" borderId="20" xfId="53" applyNumberFormat="1" applyFont="1" applyBorder="1" applyAlignment="1">
      <alignment horizontal="center" vertical="center" wrapText="1"/>
      <protection/>
    </xf>
    <xf numFmtId="4" fontId="5" fillId="0" borderId="32" xfId="53" applyNumberFormat="1" applyFont="1" applyBorder="1" applyAlignment="1">
      <alignment horizontal="center" vertical="center" wrapText="1"/>
      <protection/>
    </xf>
    <xf numFmtId="4" fontId="5" fillId="0" borderId="27" xfId="53" applyNumberFormat="1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 vertical="center"/>
      <protection/>
    </xf>
    <xf numFmtId="0" fontId="4" fillId="29" borderId="17" xfId="53" applyFont="1" applyFill="1" applyBorder="1" applyAlignment="1">
      <alignment horizontal="center" vertical="center" wrapText="1"/>
      <protection/>
    </xf>
    <xf numFmtId="0" fontId="4" fillId="29" borderId="18" xfId="53" applyFont="1" applyFill="1" applyBorder="1" applyAlignment="1">
      <alignment horizontal="center" vertical="center" wrapText="1"/>
      <protection/>
    </xf>
    <xf numFmtId="0" fontId="4" fillId="29" borderId="19" xfId="53" applyFont="1" applyFill="1" applyBorder="1" applyAlignment="1">
      <alignment horizontal="center" vertical="center" wrapText="1"/>
      <protection/>
    </xf>
    <xf numFmtId="0" fontId="4" fillId="29" borderId="20" xfId="53" applyFont="1" applyFill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4" fontId="4" fillId="0" borderId="12" xfId="53" applyNumberFormat="1" applyFont="1" applyBorder="1" applyAlignment="1">
      <alignment horizontal="center" vertical="center" wrapText="1"/>
      <protection/>
    </xf>
    <xf numFmtId="0" fontId="4" fillId="0" borderId="33" xfId="53" applyFont="1" applyBorder="1" applyAlignment="1">
      <alignment vertical="center" wrapText="1"/>
      <protection/>
    </xf>
    <xf numFmtId="0" fontId="4" fillId="0" borderId="34" xfId="53" applyFont="1" applyBorder="1" applyAlignment="1">
      <alignment vertical="center" wrapText="1"/>
      <protection/>
    </xf>
    <xf numFmtId="0" fontId="4" fillId="0" borderId="35" xfId="53" applyFont="1" applyBorder="1" applyAlignment="1">
      <alignment vertical="center" wrapText="1"/>
      <protection/>
    </xf>
    <xf numFmtId="0" fontId="5" fillId="0" borderId="17" xfId="53" applyFont="1" applyBorder="1" applyAlignment="1">
      <alignment vertical="top" wrapText="1"/>
      <protection/>
    </xf>
    <xf numFmtId="0" fontId="5" fillId="0" borderId="18" xfId="53" applyFont="1" applyBorder="1" applyAlignment="1">
      <alignment vertical="top" wrapText="1"/>
      <protection/>
    </xf>
    <xf numFmtId="0" fontId="5" fillId="0" borderId="19" xfId="53" applyFont="1" applyBorder="1" applyAlignment="1">
      <alignment vertical="top" wrapText="1"/>
      <protection/>
    </xf>
    <xf numFmtId="4" fontId="5" fillId="0" borderId="36" xfId="53" applyNumberFormat="1" applyFont="1" applyBorder="1" applyAlignment="1">
      <alignment horizontal="center" vertical="center" wrapText="1"/>
      <protection/>
    </xf>
    <xf numFmtId="4" fontId="5" fillId="0" borderId="37" xfId="53" applyNumberFormat="1" applyFont="1" applyBorder="1" applyAlignment="1">
      <alignment horizontal="center" vertical="center" wrapText="1"/>
      <protection/>
    </xf>
    <xf numFmtId="0" fontId="4" fillId="0" borderId="38" xfId="53" applyFont="1" applyBorder="1" applyAlignment="1">
      <alignment horizontal="left" vertical="center" wrapText="1"/>
      <protection/>
    </xf>
    <xf numFmtId="0" fontId="4" fillId="0" borderId="38" xfId="53" applyFont="1" applyBorder="1" applyAlignment="1">
      <alignment horizontal="center" vertical="center" wrapText="1"/>
      <protection/>
    </xf>
    <xf numFmtId="4" fontId="4" fillId="0" borderId="38" xfId="53" applyNumberFormat="1" applyFont="1" applyBorder="1" applyAlignment="1">
      <alignment horizontal="center" vertical="center" wrapText="1"/>
      <protection/>
    </xf>
    <xf numFmtId="4" fontId="5" fillId="0" borderId="38" xfId="53" applyNumberFormat="1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left" vertical="center" wrapText="1"/>
      <protection/>
    </xf>
    <xf numFmtId="0" fontId="5" fillId="0" borderId="18" xfId="53" applyFont="1" applyBorder="1" applyAlignment="1">
      <alignment horizontal="left" vertical="center" wrapText="1"/>
      <protection/>
    </xf>
    <xf numFmtId="0" fontId="5" fillId="0" borderId="12" xfId="53" applyFont="1" applyBorder="1" applyAlignment="1">
      <alignment horizontal="left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Dział" xfId="42"/>
    <cellStyle name="Comma" xfId="43"/>
    <cellStyle name="Comma [0]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Zał. 6 wydatki na programy unijne_Kopia Kopia Kopia Kopia uchwały- zmiany budzetu 2009" xfId="53"/>
    <cellStyle name="Obliczenia" xfId="54"/>
    <cellStyle name="Percent" xfId="55"/>
    <cellStyle name="Rozdział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adanie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M_LECZNA\SYS\Moje%20dokumenty\BUD&#379;ET\UM-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aruszczak$\BUD&#379;ET%202010\Bud&#380;et%202010\BUD&#379;ET%202009\Kopia%20Kopia%20Kopia%20Kopia%20uchwa&#322;y-%20zmiany%20budzetu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aruszczak$\Bud&#380;et%202008\uchwa&#322;y-%20zmiany%20budzetu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 po KF"/>
      <sheetName val="Wydatki - po KF"/>
      <sheetName val="PLAN FIN.UM-2001 "/>
      <sheetName val="ZADANIA-2001"/>
      <sheetName val="Wydatki"/>
      <sheetName val="Dochody"/>
    </sheetNames>
    <sheetDataSet>
      <sheetData sheetId="5">
        <row r="1">
          <cell r="A1" t="str">
            <v>Lp</v>
          </cell>
          <cell r="B1" t="str">
            <v>Dział</v>
          </cell>
          <cell r="D1" t="str">
            <v>NAZWA DZIAŁU    -  tytuł</v>
          </cell>
        </row>
        <row r="3">
          <cell r="A3">
            <v>1</v>
          </cell>
          <cell r="B3" t="str">
            <v>010</v>
          </cell>
          <cell r="D3" t="str">
            <v>ROLNICTWO I ŁOWIECTWO</v>
          </cell>
        </row>
        <row r="4">
          <cell r="B4" t="str">
            <v>01095</v>
          </cell>
          <cell r="D4" t="str">
            <v>Pozostała działalność</v>
          </cell>
        </row>
        <row r="5">
          <cell r="C5">
            <v>1</v>
          </cell>
          <cell r="D5" t="str">
            <v>Sprzedaż świadectw miejsca pochodzenia zwierząt</v>
          </cell>
        </row>
        <row r="6">
          <cell r="D6" t="str">
            <v>Nie jest wzrost dochodów z tego tytułu w porównaniu do przewidywanego wykonania za 2000 roku</v>
          </cell>
        </row>
        <row r="7">
          <cell r="A7">
            <v>2</v>
          </cell>
          <cell r="B7">
            <v>700</v>
          </cell>
          <cell r="D7" t="str">
            <v>GOSPODARKA MIESZKANIOWA</v>
          </cell>
        </row>
        <row r="8">
          <cell r="B8">
            <v>70005</v>
          </cell>
          <cell r="D8" t="str">
            <v>Gospodarka gruntami i nieruchomościami</v>
          </cell>
        </row>
        <row r="9">
          <cell r="C9">
            <v>1</v>
          </cell>
          <cell r="D9" t="str">
            <v>Wpływy z tytułu najmu lokali użytkowych - czynsze komunalne </v>
          </cell>
        </row>
        <row r="10">
          <cell r="D10" t="str">
            <v>Planowany jest wzrost stawek czynszu z tego tytułu o 7% w stosunku do wysokości stawek w 2000 roku  - zgodnie z przyjętymi założeniami do projektu budżetu gminy Łęczna na 2001 rok.</v>
          </cell>
        </row>
        <row r="11">
          <cell r="C11">
            <v>2</v>
          </cell>
          <cell r="D11" t="str">
            <v>Wpływy ze sprzedaży mieszkań komunalnych i bydynków</v>
          </cell>
        </row>
        <row r="12">
          <cell r="D12" t="str">
            <v>Planowana jest sprzedaż 2 mieszkań komunalnych</v>
          </cell>
        </row>
        <row r="13">
          <cell r="C13">
            <v>3</v>
          </cell>
          <cell r="D13" t="str">
            <v>wpływy z dzierżawy działek</v>
          </cell>
        </row>
        <row r="14">
          <cell r="D14" t="str">
            <v>Planowany jest spadek dochodów z tego tytułu w porównaniu do przewidywanego wykonania za  2000 rok z uwagi na fakt, iż umowy zawarte z dzierżawcami przy ul. Targowej zostały zawarte do 30.06.2001 roku.</v>
          </cell>
        </row>
        <row r="15">
          <cell r="C15">
            <v>4</v>
          </cell>
          <cell r="D15" t="str">
            <v>wieczyste użytkowanie gruntów </v>
          </cell>
        </row>
        <row r="16">
          <cell r="D16" t="str">
            <v>Kwota zaplanowana w budżecie na rok 2001 wynika z sumowania wszystkich stawek wraz z nielicznymi zaległościami z uwzględnieniem sprzedaży działek.</v>
          </cell>
        </row>
        <row r="17">
          <cell r="C17">
            <v>5</v>
          </cell>
          <cell r="D17" t="str">
            <v>wpływy ze sprzedaży nieruchomości </v>
          </cell>
        </row>
        <row r="18">
          <cell r="D18" t="str">
            <v>Planowana jest sprzedaż nastepujących działek:</v>
          </cell>
        </row>
        <row r="19">
          <cell r="C19" t="str">
            <v>-</v>
          </cell>
          <cell r="D19" t="str">
            <v>2 działki przy ul. Rynek III</v>
          </cell>
        </row>
        <row r="20">
          <cell r="C20" t="str">
            <v>-</v>
          </cell>
          <cell r="D20" t="str">
            <v>1 działka przy ul. Pasternik</v>
          </cell>
        </row>
        <row r="21">
          <cell r="C21" t="str">
            <v>-</v>
          </cell>
          <cell r="D21" t="str">
            <v>4 działki przy ul. Rzemieślniczej</v>
          </cell>
        </row>
        <row r="22">
          <cell r="C22" t="str">
            <v>-</v>
          </cell>
          <cell r="D22" t="str">
            <v>1 działka przy ul. Al. Jana Pawła II</v>
          </cell>
        </row>
        <row r="23">
          <cell r="A23">
            <v>3</v>
          </cell>
          <cell r="B23">
            <v>750</v>
          </cell>
          <cell r="D23" t="str">
            <v>ADMINISTRACJA PUBLICZNA</v>
          </cell>
        </row>
        <row r="24">
          <cell r="B24">
            <v>75011</v>
          </cell>
          <cell r="D24" t="str">
            <v>Urzędy wojewódzkie</v>
          </cell>
        </row>
        <row r="25">
          <cell r="C25">
            <v>1</v>
          </cell>
          <cell r="D25" t="str">
            <v>Dotacja na zadania zlecone - środki z LUW Lublin</v>
          </cell>
        </row>
        <row r="26">
          <cell r="D26" t="str">
            <v>Do planu przyjęto kwotę na pdst. pisma z UW w Lublinie Nr Fn.I.3021/602/99</v>
          </cell>
        </row>
        <row r="27">
          <cell r="B27">
            <v>75023</v>
          </cell>
          <cell r="D27" t="str">
            <v>Urzędy gmin</v>
          </cell>
        </row>
        <row r="28">
          <cell r="C28">
            <v>1</v>
          </cell>
          <cell r="D28" t="str">
            <v>wynajm pomieszczeń</v>
          </cell>
        </row>
        <row r="29">
          <cell r="C29">
            <v>2</v>
          </cell>
          <cell r="D29" t="str">
            <v>wpływy z usług</v>
          </cell>
        </row>
        <row r="30">
          <cell r="C30">
            <v>3</v>
          </cell>
          <cell r="D30" t="str">
            <v>wpływy z opłaty administracyjnej za czynności urzędowe</v>
          </cell>
        </row>
        <row r="31">
          <cell r="D31" t="str">
            <v>Planowany jest wzrost dochodów z tych tytułów o 7 % w porównaniu do przewidywanego wykonania za 2000 rok - zgodnie z przyjętymi założeniami do projektu budżetu gminy Łęczna na 2001 rok.</v>
          </cell>
        </row>
        <row r="32">
          <cell r="B32" t="str">
            <v>75095</v>
          </cell>
          <cell r="D32" t="str">
            <v>Pozostała działalność</v>
          </cell>
        </row>
        <row r="33">
          <cell r="C33">
            <v>1</v>
          </cell>
          <cell r="D33" t="str">
            <v>Opłata za wydawanie zezwoleń na sprzedaż napojów alkoholowych</v>
          </cell>
        </row>
        <row r="34">
          <cell r="D34" t="str">
            <v>Wysokość opłaty za wydawanie zezwoleń na sprzedaż napojów alkoholowych uzależniona jest od ceny 1 l spirytusu, ustalanej corocznie przez Ministra Finansów.</v>
          </cell>
        </row>
        <row r="35">
          <cell r="D35" t="str">
            <v>Nie planuje się wzrostu dochodów z tego tytułu w 2001 roku</v>
          </cell>
        </row>
        <row r="36">
          <cell r="A36">
            <v>4</v>
          </cell>
          <cell r="B36">
            <v>751</v>
          </cell>
          <cell r="D36" t="str">
            <v>URZĘDY NACZELNYCH ORGANÓW WŁADZY PAŃSTWOWEJ, KONTROLI I OCHRONY PRAWA ORAZ SĄDOWNICTWA</v>
          </cell>
        </row>
        <row r="37">
          <cell r="B37">
            <v>75101</v>
          </cell>
          <cell r="D37" t="str">
            <v>Urzędy naczelnych organów władzy państwowej, kontroli i ochrony prawa</v>
          </cell>
        </row>
        <row r="38">
          <cell r="C38">
            <v>1</v>
          </cell>
          <cell r="D38" t="str">
            <v>Dotacja z Krajowego Biura Wyborczego na prowadzenie i aktualizację rejestru wyborców</v>
          </cell>
        </row>
        <row r="39">
          <cell r="D39" t="str">
            <v>Kwotę podano na pdst. pisma z KBW Nr KBW-0206-6/2000</v>
          </cell>
        </row>
        <row r="40">
          <cell r="A40">
            <v>5</v>
          </cell>
          <cell r="B40">
            <v>754</v>
          </cell>
          <cell r="D40" t="str">
            <v>BEZPIECZEŃSTWO PUBLICZNE i OCHRONA PRZECIWPOŻAROWA</v>
          </cell>
        </row>
        <row r="41">
          <cell r="B41">
            <v>75414</v>
          </cell>
          <cell r="D41" t="str">
            <v>Obrona cywilna</v>
          </cell>
        </row>
        <row r="42">
          <cell r="C42">
            <v>1</v>
          </cell>
          <cell r="D42" t="str">
            <v>Dotacja na zadania zlecone (obrona cywilna)</v>
          </cell>
        </row>
        <row r="43">
          <cell r="D43" t="str">
            <v>Kwota podana na pdst. pisma Nr Fn.I.3021/730/2000 z LUW w Lublinie</v>
          </cell>
        </row>
        <row r="44">
          <cell r="A44">
            <v>6</v>
          </cell>
          <cell r="B44">
            <v>756</v>
          </cell>
          <cell r="D44" t="str">
            <v>DOCHODY OD OSÓB PRAWNYCH,OD OSÓB FIZYCZNYCH I OD INNYCH JEDNOSTEK NIE POSIADAJĄCYCH OSOBOWOŚCI PRAWNEJ</v>
          </cell>
        </row>
        <row r="45">
          <cell r="B45" t="str">
            <v>75615</v>
          </cell>
          <cell r="D45" t="str">
            <v>Wpływy z podatku rolnego, podatku leśnego podatku od czynności cywilnoprawnych oraz podatków i opłat lokalnych od osób prawnych i innych jednostek organizacyjnych</v>
          </cell>
        </row>
        <row r="46">
          <cell r="C46">
            <v>1</v>
          </cell>
          <cell r="D46" t="str">
            <v>podatek od nieruchomości od osób prawnych</v>
          </cell>
        </row>
        <row r="47">
          <cell r="D47" t="str">
            <v>Planowany jest wzrost stawek podatkowych o 12 % w porównaniu do stawek z roku 2000. W 2000 roku nie nastąpił wzrost stawek podatkwoych w porównaiu do 1999 roku.</v>
          </cell>
        </row>
        <row r="48">
          <cell r="C48">
            <v>2</v>
          </cell>
          <cell r="D48" t="str">
            <v>podatek rolny od osób prawnych</v>
          </cell>
        </row>
        <row r="49">
          <cell r="D49" t="str">
            <v>Planowany jest wzrost stawek podatkowych o 12 % - zgodnie z przyjętymi założeniami do projektu budżetu gminy Łęczna na 2001 rok.</v>
          </cell>
        </row>
        <row r="50">
          <cell r="C50">
            <v>3</v>
          </cell>
          <cell r="D50" t="str">
            <v>podatek leśny</v>
          </cell>
        </row>
        <row r="51">
          <cell r="C51">
            <v>4</v>
          </cell>
          <cell r="D51" t="str">
            <v>podatek od środków transportowych</v>
          </cell>
        </row>
        <row r="52">
          <cell r="D52" t="str">
            <v>Planowany jest wzrost stawek podatkowych o 12 % - zgodnie z przyjętymi założeniami do projektu budżetu gminy Łęczna na 2001 rok.</v>
          </cell>
        </row>
        <row r="53">
          <cell r="C53">
            <v>5</v>
          </cell>
          <cell r="D53" t="str">
            <v>Odsetki od nieterminowych wpłat podatków i opłat</v>
          </cell>
        </row>
        <row r="54">
          <cell r="B54">
            <v>75616</v>
          </cell>
          <cell r="D54" t="str">
            <v>Wpływy z podatku rolnego, podatku leśnego, podatku os spadków i darowizn, podatku od czynności cywilnoprawnych oraz podatków i opłat lokalnych od osób fizycznych</v>
          </cell>
        </row>
        <row r="55">
          <cell r="C55">
            <v>1</v>
          </cell>
          <cell r="D55" t="str">
            <v>podatek od nieruchomości</v>
          </cell>
        </row>
        <row r="56">
          <cell r="D56" t="str">
            <v>Planowany jest wzrost stawek podatkowych o 12 % w porównaniu do stawek z roku 2000. W 2000 roku nie nastąpił wzrost stawek podatkowych w porównaiu do 1999 roku.</v>
          </cell>
        </row>
        <row r="57">
          <cell r="C57">
            <v>2</v>
          </cell>
          <cell r="D57" t="str">
            <v>podatek rolny od osób fizycznych</v>
          </cell>
        </row>
        <row r="58">
          <cell r="D58" t="str">
            <v>Planowany jest wzrost stawek podatkowych o 12 % - zgodnie z przyjętymi założeniami do projektu budżetu gminy Łęczna na 2001 rok.</v>
          </cell>
        </row>
        <row r="59">
          <cell r="C59">
            <v>3</v>
          </cell>
          <cell r="D59" t="str">
            <v>podatek od środków transportowych od osób fizycznych</v>
          </cell>
        </row>
        <row r="60">
          <cell r="D60" t="str">
            <v>Planowany jest wzrost stawek podatkowych o 12 % - zgodnie z przyjętymi założeniami do projektu budżetu gminy Łęczna na 2001 rok.</v>
          </cell>
        </row>
        <row r="61">
          <cell r="C61">
            <v>4</v>
          </cell>
          <cell r="D61" t="str">
            <v>Podatek od działalności gospodarczej osób fizycznych, opłacany w formie karty podatkowej</v>
          </cell>
        </row>
        <row r="62">
          <cell r="D62" t="str">
            <v>Nie jest planowany wzrost dochodów z tego tytułu, z uwagi na fakt zmniejszania się liczby podmiotów rozliczających się z podatku w tej formie. </v>
          </cell>
        </row>
        <row r="63">
          <cell r="C63">
            <v>5</v>
          </cell>
          <cell r="D63" t="str">
            <v>podatek od spadków i darowizn</v>
          </cell>
        </row>
        <row r="64">
          <cell r="D64" t="str">
            <v>Planowany jest wzrost dochodów z tego tytułu o 7 % w porównaniu do przewidywanego wykonania za 2000 rok - zgodnie z przyjętymi założeniami do projektu budżetu gminy Łęczna na 2001 rok.</v>
          </cell>
        </row>
        <row r="65">
          <cell r="C65">
            <v>6</v>
          </cell>
          <cell r="D65" t="str">
            <v>wpływy z opłaty targowej</v>
          </cell>
        </row>
        <row r="66">
          <cell r="D66" t="str">
            <v>Planowany jest wzrost stawek opłaty targowej o 12% - zgodnie z przyjętymi założeniami do projektu budżetu gminy Łęczna na 2001 rok.</v>
          </cell>
        </row>
        <row r="67">
          <cell r="C67">
            <v>7</v>
          </cell>
          <cell r="D67" t="str">
            <v>zaległości z podatków zniesionych - śr. transportowe od osób fizycznych (sam. osobowe)</v>
          </cell>
        </row>
        <row r="68">
          <cell r="C68">
            <v>8</v>
          </cell>
          <cell r="D68" t="str">
            <v>Odsetki od nieterminowych wpłat podatków i opłat</v>
          </cell>
        </row>
        <row r="69">
          <cell r="D69" t="str">
            <v>Planowany jest spadek dochodów z tego tytułu z uwagi na spadek wysokości ustawowych odsetek od zaległości.</v>
          </cell>
        </row>
        <row r="70">
          <cell r="C70">
            <v>9</v>
          </cell>
          <cell r="D70" t="str">
            <v>podatek od czynności cywilno- prawnych</v>
          </cell>
        </row>
        <row r="71">
          <cell r="D71" t="str">
            <v>Źródło dochodów wprowadzono zgodnie ze zmianą przepisów o opłacie skarbowej.</v>
          </cell>
        </row>
        <row r="72">
          <cell r="B72">
            <v>75618</v>
          </cell>
          <cell r="D72" t="str">
            <v>Wpływy z opłaty skarbowej</v>
          </cell>
        </row>
        <row r="73">
          <cell r="C73">
            <v>1</v>
          </cell>
          <cell r="D73" t="str">
            <v>Opłata skarbowa - wpływy z Urzędów Skarbowych</v>
          </cell>
        </row>
        <row r="74">
          <cell r="D74" t="str">
            <v>Planuje się zmniejszenie dochodów z tego tytułu.Dnia 9.IX.2000 r. ogłoszono znowelizowaną ustawę o opłacie skarbowej.Zgodnie z tym aktem prawnym opłata skarbowa będzie pobierana od:</v>
          </cell>
        </row>
        <row r="75">
          <cell r="D75" t="str">
            <v>1). podań, załączników do podań, zaświadczeń, zezwoleń - dochody z tego tytułu mają marginalne znaczenie dla gminy.</v>
          </cell>
        </row>
        <row r="76">
          <cell r="B76">
            <v>75621</v>
          </cell>
          <cell r="D76" t="str">
            <v>Udziały gmin w podatkach stanowiących dochód budżetu państwa</v>
          </cell>
        </row>
        <row r="77">
          <cell r="C77">
            <v>1</v>
          </cell>
          <cell r="D77" t="str">
            <v>podatek dochodowy od osób fizycznych</v>
          </cell>
        </row>
        <row r="78">
          <cell r="D78" t="str">
            <v>Kwota podana na pdst. pisma z Min. Finansów Nr ST3-444-64/2000</v>
          </cell>
        </row>
        <row r="79">
          <cell r="C79">
            <v>2</v>
          </cell>
          <cell r="D79" t="str">
            <v>podatek dochodowy od osób prawnych</v>
          </cell>
        </row>
        <row r="80">
          <cell r="D80" t="str">
            <v>Planowany jest spadek wpływów z tego tytułu z uwagi na obniżenie stawki podatku dochodowego.</v>
          </cell>
        </row>
        <row r="81">
          <cell r="A81">
            <v>7</v>
          </cell>
          <cell r="B81">
            <v>758</v>
          </cell>
          <cell r="D81" t="str">
            <v>RÓŻNE ROZLICZENIA</v>
          </cell>
        </row>
        <row r="82">
          <cell r="B82">
            <v>75801</v>
          </cell>
          <cell r="D82" t="str">
            <v>Część oświatowa subwencji ogólnej dla jst</v>
          </cell>
        </row>
        <row r="83">
          <cell r="C83">
            <v>1</v>
          </cell>
          <cell r="D83" t="str">
            <v>subwencja oświatowa</v>
          </cell>
        </row>
        <row r="84">
          <cell r="D84" t="str">
            <v>Kwota podana na pdst. pisma z Min. Finansów Nr ST3-444-64/2000</v>
          </cell>
        </row>
        <row r="85">
          <cell r="B85">
            <v>75802</v>
          </cell>
          <cell r="D85" t="str">
            <v>Część podstawowa subwencji ogólnej dla gmin</v>
          </cell>
        </row>
        <row r="86">
          <cell r="C86">
            <v>1</v>
          </cell>
          <cell r="D86" t="str">
            <v>subwencja ogólna dla gmin</v>
          </cell>
        </row>
        <row r="87">
          <cell r="D87" t="str">
            <v>Kwota podana na pdst. pisma z Min. Finansów Nr ST3-444-64/2000</v>
          </cell>
        </row>
        <row r="88">
          <cell r="B88">
            <v>75805</v>
          </cell>
          <cell r="D88" t="str">
            <v>Część rekompensująca subwencji ogólnej dla gmin</v>
          </cell>
        </row>
        <row r="89">
          <cell r="C89">
            <v>1</v>
          </cell>
          <cell r="D89" t="str">
            <v>subwencja ogólna</v>
          </cell>
        </row>
        <row r="90">
          <cell r="D90" t="str">
            <v>Kwota podana na pdst. pisma z Min. Finansów Nr ST3-444-64/2000</v>
          </cell>
        </row>
        <row r="91">
          <cell r="B91">
            <v>75814</v>
          </cell>
          <cell r="D91" t="str">
            <v>Różne rozliczenia finansowe</v>
          </cell>
        </row>
        <row r="92">
          <cell r="C92">
            <v>1</v>
          </cell>
          <cell r="D92" t="str">
            <v>Odsetki na rachunku bieżącycm</v>
          </cell>
        </row>
        <row r="93">
          <cell r="A93">
            <v>8</v>
          </cell>
          <cell r="B93">
            <v>853</v>
          </cell>
          <cell r="D93" t="str">
            <v>OPIEKA SPOŁECZNA</v>
          </cell>
        </row>
        <row r="94">
          <cell r="B94">
            <v>85303</v>
          </cell>
          <cell r="D94" t="str">
            <v>Ośrodki wsparcia</v>
          </cell>
        </row>
        <row r="95">
          <cell r="C95">
            <v>1</v>
          </cell>
          <cell r="D95" t="str">
            <v>Dotacja na zadania zlecone (Środowiskowy Dom Samopomocy w Łęcznej)</v>
          </cell>
        </row>
        <row r="96">
          <cell r="D96" t="str">
            <v>Do planu przyjęto kwotę zgodnie z pismem z LUW w Lublinie Nr Fn.I. 3021/730/2000</v>
          </cell>
        </row>
        <row r="97">
          <cell r="C97">
            <v>2</v>
          </cell>
          <cell r="D97" t="str">
            <v>Dotacja na zadania zlecone (Środowiskowy Dom Samopomocy w Łęcznej)</v>
          </cell>
        </row>
        <row r="98">
          <cell r="D98" t="str">
            <v>Do planu przyjęto kwotę zgodnie z pismem z LUW w Lublinie Nr Fn.I. 3021/730/2000</v>
          </cell>
        </row>
        <row r="99">
          <cell r="B99">
            <v>85314</v>
          </cell>
          <cell r="D99" t="str">
            <v>Zasiłki i pomoc w naturze oraz składki na ubezpieczenie społeczne i zdrowotne</v>
          </cell>
        </row>
        <row r="100">
          <cell r="C100">
            <v>1</v>
          </cell>
          <cell r="D100" t="str">
            <v>Dotacja na zadania zlecone (wypłata zasiłków przez MOPS)</v>
          </cell>
        </row>
        <row r="101">
          <cell r="D101" t="str">
            <v>Do planu przyjęto kwotę zgodnie z pismem z LUW w Lublinie Nr Fn.I. 3021/730/2000</v>
          </cell>
        </row>
        <row r="102">
          <cell r="B102">
            <v>85316</v>
          </cell>
          <cell r="D102" t="str">
            <v>Zasiłki rodzinne, pielęgnacyjne i wychowawcze</v>
          </cell>
        </row>
        <row r="103">
          <cell r="C103">
            <v>1</v>
          </cell>
          <cell r="D103" t="str">
            <v>Dotacja na zadania zlecone (wypłata zasiłków)</v>
          </cell>
        </row>
        <row r="104">
          <cell r="D104" t="str">
            <v>Do planu przyjęto kwotę zgodnie z pismem z LUW w Lublinie Nr Fn.I. 3021/730/2000</v>
          </cell>
        </row>
        <row r="105">
          <cell r="B105">
            <v>85319</v>
          </cell>
          <cell r="D105" t="str">
            <v>Terenowe ośrodki pomocy społecznej</v>
          </cell>
        </row>
        <row r="106">
          <cell r="C106">
            <v>1</v>
          </cell>
          <cell r="D106" t="str">
            <v>Dotacja na zadania zlecone (utrzymanie MOPS w Łęcznej)</v>
          </cell>
        </row>
        <row r="107">
          <cell r="D107" t="str">
            <v>Do planu przyjęto kwotę zgodnie z pismem z LUW w Lublinie Nr Fn.I. 3021/730/2000</v>
          </cell>
        </row>
        <row r="108">
          <cell r="B108">
            <v>85328</v>
          </cell>
          <cell r="D108" t="str">
            <v>Usługi opiekuńcze i specjalistyczne usługi opiekuńcze</v>
          </cell>
        </row>
        <row r="109">
          <cell r="C109">
            <v>1</v>
          </cell>
          <cell r="D109" t="str">
            <v>Wpływy z tytułu odpłatności za usługi opiekuńcze</v>
          </cell>
        </row>
        <row r="110">
          <cell r="D110" t="str">
            <v>Nie jest planowany wzrost dochodów z tego tytułu w 2001 roku.</v>
          </cell>
        </row>
        <row r="111">
          <cell r="A111">
            <v>9</v>
          </cell>
          <cell r="B111">
            <v>900</v>
          </cell>
          <cell r="D111" t="str">
            <v>GOSPODARKA KOMUNALNA I OCHRONA ŚRODOWISKA</v>
          </cell>
        </row>
        <row r="112">
          <cell r="B112">
            <v>90015</v>
          </cell>
          <cell r="D112" t="str">
            <v>Oświetlenie ulic</v>
          </cell>
        </row>
        <row r="113">
          <cell r="C113">
            <v>1</v>
          </cell>
          <cell r="D113" t="str">
            <v>Dotacja z UW w Lublinie na zadania zlecone gminom</v>
          </cell>
        </row>
        <row r="114">
          <cell r="D114" t="str">
            <v>Do planu przyjęto kwotę zgodnie z pismem z LUW w Lublinie Nr Fn.I. 3021/730/2000</v>
          </cell>
        </row>
        <row r="115">
          <cell r="D115" t="str">
            <v>  O G Ó Ł E M    D O C H O D Y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łacznik nr 5 (4)"/>
      <sheetName val="styczeń"/>
      <sheetName val="wzór WPI (2)"/>
      <sheetName val="Załacznik nr 5"/>
      <sheetName val="zał.10-2009"/>
      <sheetName val="zał nr 12-2009"/>
      <sheetName val="luty "/>
      <sheetName val="Załacznik nr 5 (3)"/>
      <sheetName val="marzec "/>
      <sheetName val="wzór WPI (3)"/>
      <sheetName val="Załacznik nr 5 (5)"/>
      <sheetName val="zał 3- 2008"/>
      <sheetName val="zał nr 101dot. na zabytki 2009"/>
      <sheetName val="kwiecień"/>
      <sheetName val="wzór WPI (4)"/>
      <sheetName val="Załacznik nr 5 (6)"/>
      <sheetName val="zał nr 12dot. na pomoc fii 2009"/>
      <sheetName val="wzór WPI uwzględniajacy konsult"/>
      <sheetName val="maj"/>
      <sheetName val="Załacznik nr 5 (7)"/>
      <sheetName val="zał. nr 2 GFOŚ"/>
      <sheetName val="zał nr 12-2009 (2)"/>
      <sheetName val="czerwiec"/>
      <sheetName val="czerwiec (2)"/>
      <sheetName val="Załacznik nr 5 (8)"/>
      <sheetName val="wydatki UE"/>
      <sheetName val="zał 3- 2008 (2)"/>
      <sheetName val="lipiec"/>
      <sheetName val="wzór WPI (5)"/>
      <sheetName val="Załacznik nr 5 (9)"/>
      <sheetName val="zał nr 9 dot. dla kultury 2009"/>
      <sheetName val="zał.10-2009 (2)"/>
      <sheetName val="zał nr 101dot. na zabytki 2 (2)"/>
      <sheetName val="sierpień"/>
      <sheetName val="Załącznik nr 3"/>
      <sheetName val="wydatki UE (2)"/>
      <sheetName val="zał nr 12dot. na pomoc fii  (2)"/>
      <sheetName val="wrzesień"/>
      <sheetName val="Załącznik nr 3 (2)"/>
      <sheetName val="wzór WPI (6)"/>
      <sheetName val="Załacznik nr 5 (10)"/>
      <sheetName val="zał 3- 2008 (3)"/>
      <sheetName val="zał. nr 2 GFOŚ (2)"/>
      <sheetName val="pażdziernik"/>
      <sheetName val="zał.10-2009 (3)"/>
      <sheetName val="listopad"/>
      <sheetName val="listopad (2)"/>
      <sheetName val="Załącznik nr 3 (3)"/>
      <sheetName val="wzór WPI (7)"/>
      <sheetName val="Załacznik nr 5 (11)"/>
      <sheetName val="wydatki UE (3)"/>
      <sheetName val="zał 3- 2008 (4)"/>
      <sheetName val="grudzień)"/>
      <sheetName val="Załącznik nr 3 (4)"/>
      <sheetName val="wzór WPI (8)"/>
      <sheetName val="zał 3- 2008 (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ał. 6 2008 (4)"/>
      <sheetName val="zał 5 2008 (4)"/>
      <sheetName val="luty 2008"/>
      <sheetName val="luty 2008 (2)"/>
      <sheetName val="marzec 2008 "/>
      <sheetName val=" WPI"/>
      <sheetName val="inwestycje"/>
      <sheetName val="zał 5 2008"/>
      <sheetName val="zał. 6 2008"/>
      <sheetName val="zał. 11 2008r."/>
      <sheetName val="kwiecień 2008"/>
      <sheetName val="Załącznik nr 3 (4)"/>
      <sheetName val="inwestycje (2)"/>
      <sheetName val="maj 2008 "/>
      <sheetName val=" WPI (2)"/>
      <sheetName val="inwestycje (3)"/>
      <sheetName val="czerwiec 2008"/>
      <sheetName val=" WPI (3)"/>
      <sheetName val="zał 5 2008 (2)"/>
      <sheetName val="zał. 11 2008r. (2)"/>
      <sheetName val="lipiec 2008"/>
      <sheetName val=" WPI (4)"/>
      <sheetName val=" WPI (5)"/>
      <sheetName val="inwestycje (4)"/>
      <sheetName val="wzór WPI uwzględniajacy konsult"/>
      <sheetName val="sierpień 2008 "/>
      <sheetName val="wrzesień 2008"/>
      <sheetName val=" WPI (6)"/>
      <sheetName val="inwestycje (5)"/>
      <sheetName val="paźdzernik 2008 "/>
      <sheetName val="inwestycje (6)"/>
      <sheetName val="zał 5 2008 (3)"/>
      <sheetName val="zał. 6 2008 (2)"/>
      <sheetName val="listopad 2008  (2)"/>
      <sheetName val="Załącznik nr 3 (5)"/>
      <sheetName val=" WPI (7)"/>
      <sheetName val="inwestycje (7)"/>
      <sheetName val="zał 5 2008 (5)"/>
      <sheetName val="zał. 6 2008 (3)"/>
      <sheetName val="zał. nr 2 GFOŚ"/>
      <sheetName val="zał nr 10 dot. dla kultury 2008"/>
      <sheetName val="grudzień 2008"/>
      <sheetName val=" WPI (8)"/>
      <sheetName val="inwestycje (8)"/>
      <sheetName val="zał 5 2008 (6)"/>
      <sheetName val="zał. 6 2008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46"/>
  <sheetViews>
    <sheetView tabSelected="1" zoomScale="75" zoomScaleNormal="75" zoomScalePageLayoutView="0" workbookViewId="0" topLeftCell="A1">
      <selection activeCell="F38" sqref="F38:F41"/>
    </sheetView>
  </sheetViews>
  <sheetFormatPr defaultColWidth="8.796875" defaultRowHeight="14.25"/>
  <cols>
    <col min="1" max="1" width="3.8984375" style="1" customWidth="1"/>
    <col min="2" max="2" width="41.59765625" style="1" customWidth="1"/>
    <col min="3" max="3" width="16.19921875" style="1" customWidth="1"/>
    <col min="4" max="4" width="19.09765625" style="1" customWidth="1"/>
    <col min="5" max="5" width="15.8984375" style="1" customWidth="1"/>
    <col min="6" max="6" width="16.19921875" style="1" customWidth="1"/>
    <col min="7" max="8" width="17.5" style="1" customWidth="1"/>
    <col min="9" max="9" width="16" style="1" customWidth="1"/>
    <col min="10" max="10" width="17" style="1" customWidth="1"/>
    <col min="11" max="16384" width="9" style="1" customWidth="1"/>
  </cols>
  <sheetData>
    <row r="1" ht="2.25" customHeight="1"/>
    <row r="2" ht="12.75" hidden="1"/>
    <row r="3" ht="7.5" customHeight="1"/>
    <row r="4" spans="1:10" ht="12.75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2.75">
      <c r="A5" s="49"/>
      <c r="B5" s="49"/>
      <c r="C5" s="49"/>
      <c r="D5" s="49"/>
      <c r="E5" s="49"/>
      <c r="F5" s="49"/>
      <c r="G5" s="49"/>
      <c r="H5" s="49"/>
      <c r="I5" s="49"/>
      <c r="J5" s="49"/>
    </row>
    <row r="6" spans="1:10" ht="6.75" customHeight="1">
      <c r="A6" s="49"/>
      <c r="B6" s="49"/>
      <c r="C6" s="49"/>
      <c r="D6" s="49"/>
      <c r="E6" s="49"/>
      <c r="F6" s="49"/>
      <c r="G6" s="49"/>
      <c r="H6" s="49"/>
      <c r="I6" s="49"/>
      <c r="J6" s="49"/>
    </row>
    <row r="7" spans="1:10" ht="16.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23.25" hidden="1" thickBo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5.75" customHeight="1">
      <c r="A9" s="50" t="s">
        <v>1</v>
      </c>
      <c r="B9" s="50" t="s">
        <v>2</v>
      </c>
      <c r="C9" s="50" t="s">
        <v>3</v>
      </c>
      <c r="D9" s="50" t="s">
        <v>4</v>
      </c>
      <c r="E9" s="50" t="s">
        <v>5</v>
      </c>
      <c r="F9" s="53" t="s">
        <v>6</v>
      </c>
      <c r="G9" s="53"/>
      <c r="H9" s="53"/>
      <c r="I9" s="53"/>
      <c r="J9" s="53"/>
    </row>
    <row r="10" spans="1:10" ht="15">
      <c r="A10" s="51"/>
      <c r="B10" s="51"/>
      <c r="C10" s="51"/>
      <c r="D10" s="51"/>
      <c r="E10" s="51"/>
      <c r="F10" s="50" t="s">
        <v>7</v>
      </c>
      <c r="G10" s="39">
        <v>2010</v>
      </c>
      <c r="H10" s="40"/>
      <c r="I10" s="39">
        <v>2011</v>
      </c>
      <c r="J10" s="41"/>
    </row>
    <row r="11" spans="1:10" ht="45" customHeight="1">
      <c r="A11" s="52"/>
      <c r="B11" s="52"/>
      <c r="C11" s="52"/>
      <c r="D11" s="52"/>
      <c r="E11" s="52"/>
      <c r="F11" s="52"/>
      <c r="G11" s="22" t="s">
        <v>8</v>
      </c>
      <c r="H11" s="22" t="s">
        <v>9</v>
      </c>
      <c r="I11" s="22" t="s">
        <v>8</v>
      </c>
      <c r="J11" s="22" t="s">
        <v>9</v>
      </c>
    </row>
    <row r="12" spans="1:10" ht="44.25" customHeight="1">
      <c r="A12" s="10">
        <v>1</v>
      </c>
      <c r="B12" s="21" t="s">
        <v>10</v>
      </c>
      <c r="C12" s="31" t="s">
        <v>18</v>
      </c>
      <c r="D12" s="34" t="s">
        <v>12</v>
      </c>
      <c r="E12" s="34">
        <v>2010</v>
      </c>
      <c r="F12" s="37">
        <f>G12+H12</f>
        <v>578596.74</v>
      </c>
      <c r="G12" s="25">
        <v>289298.37</v>
      </c>
      <c r="H12" s="47">
        <v>289298.37</v>
      </c>
      <c r="I12" s="24">
        <v>0</v>
      </c>
      <c r="J12" s="26">
        <v>0</v>
      </c>
    </row>
    <row r="13" spans="1:10" ht="31.5" customHeight="1">
      <c r="A13" s="11"/>
      <c r="B13" s="15" t="s">
        <v>19</v>
      </c>
      <c r="C13" s="31"/>
      <c r="D13" s="34"/>
      <c r="E13" s="34"/>
      <c r="F13" s="37"/>
      <c r="G13" s="25"/>
      <c r="H13" s="48"/>
      <c r="I13" s="25"/>
      <c r="J13" s="46"/>
    </row>
    <row r="14" spans="1:10" ht="60.75" customHeight="1">
      <c r="A14" s="11"/>
      <c r="B14" s="15" t="s">
        <v>20</v>
      </c>
      <c r="C14" s="31"/>
      <c r="D14" s="34"/>
      <c r="E14" s="34"/>
      <c r="F14" s="37"/>
      <c r="G14" s="25"/>
      <c r="H14" s="48"/>
      <c r="I14" s="25"/>
      <c r="J14" s="46"/>
    </row>
    <row r="15" spans="1:10" ht="62.25" customHeight="1">
      <c r="A15" s="12"/>
      <c r="B15" s="15" t="s">
        <v>21</v>
      </c>
      <c r="C15" s="32"/>
      <c r="D15" s="35"/>
      <c r="E15" s="35"/>
      <c r="F15" s="38"/>
      <c r="G15" s="26"/>
      <c r="H15" s="48"/>
      <c r="I15" s="26"/>
      <c r="J15" s="46"/>
    </row>
    <row r="16" spans="1:10" ht="42" customHeight="1">
      <c r="A16" s="10">
        <v>2</v>
      </c>
      <c r="B16" s="17" t="s">
        <v>10</v>
      </c>
      <c r="C16" s="31" t="s">
        <v>30</v>
      </c>
      <c r="D16" s="34" t="s">
        <v>12</v>
      </c>
      <c r="E16" s="34" t="s">
        <v>31</v>
      </c>
      <c r="F16" s="37">
        <v>1092083</v>
      </c>
      <c r="G16" s="25">
        <v>161067.45</v>
      </c>
      <c r="H16" s="25">
        <v>912715.55</v>
      </c>
      <c r="I16" s="25">
        <v>0</v>
      </c>
      <c r="J16" s="25">
        <v>0</v>
      </c>
    </row>
    <row r="17" spans="1:10" ht="44.25" customHeight="1">
      <c r="A17" s="11"/>
      <c r="B17" s="4" t="s">
        <v>27</v>
      </c>
      <c r="C17" s="31"/>
      <c r="D17" s="34"/>
      <c r="E17" s="34"/>
      <c r="F17" s="37"/>
      <c r="G17" s="25"/>
      <c r="H17" s="25"/>
      <c r="I17" s="25"/>
      <c r="J17" s="25"/>
    </row>
    <row r="18" spans="1:10" ht="55.5" customHeight="1">
      <c r="A18" s="11"/>
      <c r="B18" s="8" t="s">
        <v>28</v>
      </c>
      <c r="C18" s="31"/>
      <c r="D18" s="34"/>
      <c r="E18" s="34"/>
      <c r="F18" s="37"/>
      <c r="G18" s="25"/>
      <c r="H18" s="25"/>
      <c r="I18" s="25"/>
      <c r="J18" s="25"/>
    </row>
    <row r="19" spans="1:10" ht="51.75" customHeight="1" thickBot="1">
      <c r="A19" s="12"/>
      <c r="B19" s="9" t="s">
        <v>29</v>
      </c>
      <c r="C19" s="68"/>
      <c r="D19" s="54"/>
      <c r="E19" s="54"/>
      <c r="F19" s="55"/>
      <c r="G19" s="45"/>
      <c r="H19" s="45"/>
      <c r="I19" s="45"/>
      <c r="J19" s="45"/>
    </row>
    <row r="20" spans="1:10" ht="39.75" customHeight="1">
      <c r="A20" s="10">
        <v>3</v>
      </c>
      <c r="B20" s="7" t="s">
        <v>39</v>
      </c>
      <c r="C20" s="64" t="s">
        <v>44</v>
      </c>
      <c r="D20" s="65" t="s">
        <v>45</v>
      </c>
      <c r="E20" s="65">
        <v>2010</v>
      </c>
      <c r="F20" s="66">
        <v>175049.86</v>
      </c>
      <c r="G20" s="67">
        <v>26254.48</v>
      </c>
      <c r="H20" s="67">
        <v>148792.38</v>
      </c>
      <c r="I20" s="67">
        <v>0</v>
      </c>
      <c r="J20" s="67">
        <v>0</v>
      </c>
    </row>
    <row r="21" spans="1:10" ht="48" customHeight="1">
      <c r="A21" s="11"/>
      <c r="B21" s="13" t="s">
        <v>40</v>
      </c>
      <c r="C21" s="69"/>
      <c r="D21" s="34"/>
      <c r="E21" s="34"/>
      <c r="F21" s="37"/>
      <c r="G21" s="25"/>
      <c r="H21" s="25"/>
      <c r="I21" s="25"/>
      <c r="J21" s="25"/>
    </row>
    <row r="22" spans="1:10" ht="57" customHeight="1">
      <c r="A22" s="11"/>
      <c r="B22" s="13" t="s">
        <v>41</v>
      </c>
      <c r="C22" s="69"/>
      <c r="D22" s="34"/>
      <c r="E22" s="34"/>
      <c r="F22" s="37"/>
      <c r="G22" s="25"/>
      <c r="H22" s="25"/>
      <c r="I22" s="25"/>
      <c r="J22" s="25"/>
    </row>
    <row r="23" spans="1:10" ht="57" customHeight="1">
      <c r="A23" s="11"/>
      <c r="B23" s="13" t="s">
        <v>42</v>
      </c>
      <c r="C23" s="69"/>
      <c r="D23" s="34"/>
      <c r="E23" s="34"/>
      <c r="F23" s="37"/>
      <c r="G23" s="25"/>
      <c r="H23" s="25"/>
      <c r="I23" s="25"/>
      <c r="J23" s="25"/>
    </row>
    <row r="24" spans="1:10" ht="57" customHeight="1" thickBot="1">
      <c r="A24" s="12"/>
      <c r="B24" s="9" t="s">
        <v>43</v>
      </c>
      <c r="C24" s="70"/>
      <c r="D24" s="54"/>
      <c r="E24" s="54"/>
      <c r="F24" s="55"/>
      <c r="G24" s="45"/>
      <c r="H24" s="45"/>
      <c r="I24" s="45"/>
      <c r="J24" s="45"/>
    </row>
    <row r="25" spans="1:10" ht="48.75" customHeight="1">
      <c r="A25" s="10">
        <v>4</v>
      </c>
      <c r="B25" s="7" t="s">
        <v>10</v>
      </c>
      <c r="C25" s="64" t="s">
        <v>35</v>
      </c>
      <c r="D25" s="65" t="s">
        <v>12</v>
      </c>
      <c r="E25" s="65" t="s">
        <v>25</v>
      </c>
      <c r="F25" s="66">
        <v>2229262.92</v>
      </c>
      <c r="G25" s="67">
        <v>110227</v>
      </c>
      <c r="H25" s="67">
        <v>330681</v>
      </c>
      <c r="I25" s="67">
        <v>442123.73</v>
      </c>
      <c r="J25" s="67">
        <v>1326371.19</v>
      </c>
    </row>
    <row r="26" spans="1:10" ht="43.5" customHeight="1">
      <c r="A26" s="11"/>
      <c r="B26" s="4" t="s">
        <v>34</v>
      </c>
      <c r="C26" s="31"/>
      <c r="D26" s="34"/>
      <c r="E26" s="34"/>
      <c r="F26" s="37"/>
      <c r="G26" s="25"/>
      <c r="H26" s="25"/>
      <c r="I26" s="25"/>
      <c r="J26" s="25"/>
    </row>
    <row r="27" spans="1:10" ht="52.5" customHeight="1">
      <c r="A27" s="11"/>
      <c r="B27" s="8" t="s">
        <v>32</v>
      </c>
      <c r="C27" s="31"/>
      <c r="D27" s="34"/>
      <c r="E27" s="34"/>
      <c r="F27" s="37"/>
      <c r="G27" s="25"/>
      <c r="H27" s="25"/>
      <c r="I27" s="25"/>
      <c r="J27" s="25"/>
    </row>
    <row r="28" spans="1:10" ht="68.25" customHeight="1">
      <c r="A28" s="12"/>
      <c r="B28" s="18" t="s">
        <v>33</v>
      </c>
      <c r="C28" s="31"/>
      <c r="D28" s="34"/>
      <c r="E28" s="34"/>
      <c r="F28" s="37"/>
      <c r="G28" s="25"/>
      <c r="H28" s="25"/>
      <c r="I28" s="25"/>
      <c r="J28" s="25"/>
    </row>
    <row r="29" spans="1:10" ht="47.25" customHeight="1">
      <c r="A29" s="59">
        <v>5</v>
      </c>
      <c r="B29" s="14" t="s">
        <v>10</v>
      </c>
      <c r="C29" s="30" t="s">
        <v>11</v>
      </c>
      <c r="D29" s="33" t="s">
        <v>12</v>
      </c>
      <c r="E29" s="33">
        <v>2010</v>
      </c>
      <c r="F29" s="36">
        <f>G29+H29</f>
        <v>538892.75</v>
      </c>
      <c r="G29" s="24">
        <v>80833.9</v>
      </c>
      <c r="H29" s="62">
        <v>458058.85</v>
      </c>
      <c r="I29" s="42">
        <v>0</v>
      </c>
      <c r="J29" s="24">
        <v>0</v>
      </c>
    </row>
    <row r="30" spans="1:10" ht="50.25" customHeight="1">
      <c r="A30" s="60"/>
      <c r="B30" s="14" t="s">
        <v>13</v>
      </c>
      <c r="C30" s="31"/>
      <c r="D30" s="34"/>
      <c r="E30" s="34"/>
      <c r="F30" s="37"/>
      <c r="G30" s="25"/>
      <c r="H30" s="63"/>
      <c r="I30" s="43"/>
      <c r="J30" s="25"/>
    </row>
    <row r="31" spans="1:10" ht="41.25" customHeight="1">
      <c r="A31" s="60"/>
      <c r="B31" s="14" t="s">
        <v>14</v>
      </c>
      <c r="C31" s="31"/>
      <c r="D31" s="34"/>
      <c r="E31" s="34"/>
      <c r="F31" s="37"/>
      <c r="G31" s="25"/>
      <c r="H31" s="63"/>
      <c r="I31" s="43"/>
      <c r="J31" s="25"/>
    </row>
    <row r="32" spans="1:10" ht="56.25" customHeight="1">
      <c r="A32" s="60"/>
      <c r="B32" s="19" t="s">
        <v>15</v>
      </c>
      <c r="C32" s="31"/>
      <c r="D32" s="34"/>
      <c r="E32" s="34"/>
      <c r="F32" s="37"/>
      <c r="G32" s="25"/>
      <c r="H32" s="63"/>
      <c r="I32" s="43"/>
      <c r="J32" s="25"/>
    </row>
    <row r="33" spans="1:10" ht="69.75" customHeight="1">
      <c r="A33" s="61"/>
      <c r="B33" s="14" t="s">
        <v>16</v>
      </c>
      <c r="C33" s="32"/>
      <c r="D33" s="35"/>
      <c r="E33" s="35"/>
      <c r="F33" s="38"/>
      <c r="G33" s="26"/>
      <c r="H33" s="27"/>
      <c r="I33" s="44"/>
      <c r="J33" s="26"/>
    </row>
    <row r="34" spans="1:10" ht="42.75" customHeight="1">
      <c r="A34" s="23">
        <v>6</v>
      </c>
      <c r="B34" s="14" t="s">
        <v>47</v>
      </c>
      <c r="C34" s="30" t="s">
        <v>11</v>
      </c>
      <c r="D34" s="30" t="s">
        <v>12</v>
      </c>
      <c r="E34" s="33">
        <v>2010</v>
      </c>
      <c r="F34" s="36">
        <v>10743.7</v>
      </c>
      <c r="G34" s="24">
        <v>6164</v>
      </c>
      <c r="H34" s="24">
        <v>4579.7</v>
      </c>
      <c r="I34" s="24">
        <v>0</v>
      </c>
      <c r="J34" s="24">
        <v>0</v>
      </c>
    </row>
    <row r="35" spans="1:10" ht="36" customHeight="1">
      <c r="A35" s="23"/>
      <c r="B35" s="14" t="s">
        <v>48</v>
      </c>
      <c r="C35" s="31"/>
      <c r="D35" s="31"/>
      <c r="E35" s="34"/>
      <c r="F35" s="37"/>
      <c r="G35" s="25"/>
      <c r="H35" s="25"/>
      <c r="I35" s="25"/>
      <c r="J35" s="25"/>
    </row>
    <row r="36" spans="1:10" ht="47.25" customHeight="1">
      <c r="A36" s="23"/>
      <c r="B36" s="15" t="s">
        <v>49</v>
      </c>
      <c r="C36" s="31"/>
      <c r="D36" s="31"/>
      <c r="E36" s="34"/>
      <c r="F36" s="37"/>
      <c r="G36" s="25"/>
      <c r="H36" s="25"/>
      <c r="I36" s="25"/>
      <c r="J36" s="25"/>
    </row>
    <row r="37" spans="1:10" ht="62.25" customHeight="1">
      <c r="A37" s="23"/>
      <c r="B37" s="14" t="s">
        <v>50</v>
      </c>
      <c r="C37" s="32"/>
      <c r="D37" s="32"/>
      <c r="E37" s="35"/>
      <c r="F37" s="38"/>
      <c r="G37" s="26"/>
      <c r="H37" s="26"/>
      <c r="I37" s="26"/>
      <c r="J37" s="26"/>
    </row>
    <row r="38" spans="1:10" ht="40.5" customHeight="1">
      <c r="A38" s="10">
        <v>7</v>
      </c>
      <c r="B38" s="14" t="s">
        <v>10</v>
      </c>
      <c r="C38" s="30" t="s">
        <v>26</v>
      </c>
      <c r="D38" s="33" t="s">
        <v>12</v>
      </c>
      <c r="E38" s="33" t="s">
        <v>25</v>
      </c>
      <c r="F38" s="36">
        <f>+G38+H38+I38+J38</f>
        <v>872608.01</v>
      </c>
      <c r="G38" s="24">
        <v>164152.21</v>
      </c>
      <c r="H38" s="28">
        <v>383021.8</v>
      </c>
      <c r="I38" s="24">
        <v>97630.2</v>
      </c>
      <c r="J38" s="46">
        <v>227803.8</v>
      </c>
    </row>
    <row r="39" spans="1:12" ht="50.25" customHeight="1">
      <c r="A39" s="11"/>
      <c r="B39" s="15" t="s">
        <v>22</v>
      </c>
      <c r="C39" s="31"/>
      <c r="D39" s="34"/>
      <c r="E39" s="34"/>
      <c r="F39" s="37"/>
      <c r="G39" s="25"/>
      <c r="H39" s="28"/>
      <c r="I39" s="25"/>
      <c r="J39" s="46"/>
      <c r="L39" s="5"/>
    </row>
    <row r="40" spans="1:10" ht="57" customHeight="1">
      <c r="A40" s="11"/>
      <c r="B40" s="15" t="s">
        <v>23</v>
      </c>
      <c r="C40" s="31"/>
      <c r="D40" s="34"/>
      <c r="E40" s="34"/>
      <c r="F40" s="37"/>
      <c r="G40" s="25"/>
      <c r="H40" s="28"/>
      <c r="I40" s="25"/>
      <c r="J40" s="46"/>
    </row>
    <row r="41" spans="1:10" ht="49.5" customHeight="1">
      <c r="A41" s="12"/>
      <c r="B41" s="15" t="s">
        <v>24</v>
      </c>
      <c r="C41" s="32"/>
      <c r="D41" s="35"/>
      <c r="E41" s="35"/>
      <c r="F41" s="38"/>
      <c r="G41" s="26"/>
      <c r="H41" s="28"/>
      <c r="I41" s="26"/>
      <c r="J41" s="46"/>
    </row>
    <row r="42" spans="1:10" ht="40.5" customHeight="1">
      <c r="A42" s="16">
        <v>8</v>
      </c>
      <c r="B42" s="14" t="s">
        <v>10</v>
      </c>
      <c r="C42" s="30" t="s">
        <v>46</v>
      </c>
      <c r="D42" s="33" t="s">
        <v>12</v>
      </c>
      <c r="E42" s="33">
        <v>2010</v>
      </c>
      <c r="F42" s="36">
        <f>+G42+H42+I42+J42</f>
        <v>3548661.34</v>
      </c>
      <c r="G42" s="24">
        <v>1560523.09</v>
      </c>
      <c r="H42" s="28">
        <v>1988138.25</v>
      </c>
      <c r="I42" s="24">
        <v>0</v>
      </c>
      <c r="J42" s="27">
        <v>0</v>
      </c>
    </row>
    <row r="43" spans="1:10" ht="34.5" customHeight="1">
      <c r="A43" s="16"/>
      <c r="B43" s="15" t="s">
        <v>36</v>
      </c>
      <c r="C43" s="31"/>
      <c r="D43" s="34"/>
      <c r="E43" s="34"/>
      <c r="F43" s="37"/>
      <c r="G43" s="25"/>
      <c r="H43" s="28"/>
      <c r="I43" s="25"/>
      <c r="J43" s="28"/>
    </row>
    <row r="44" spans="1:10" ht="51" customHeight="1">
      <c r="A44" s="16"/>
      <c r="B44" s="15" t="s">
        <v>37</v>
      </c>
      <c r="C44" s="31"/>
      <c r="D44" s="34"/>
      <c r="E44" s="34"/>
      <c r="F44" s="37"/>
      <c r="G44" s="25"/>
      <c r="H44" s="28"/>
      <c r="I44" s="25"/>
      <c r="J44" s="28"/>
    </row>
    <row r="45" spans="1:10" ht="57" customHeight="1" thickBot="1">
      <c r="A45" s="20"/>
      <c r="B45" s="15" t="s">
        <v>38</v>
      </c>
      <c r="C45" s="32"/>
      <c r="D45" s="35"/>
      <c r="E45" s="35"/>
      <c r="F45" s="38"/>
      <c r="G45" s="26"/>
      <c r="H45" s="28"/>
      <c r="I45" s="26"/>
      <c r="J45" s="29"/>
    </row>
    <row r="46" spans="1:10" ht="62.25" customHeight="1" thickBot="1">
      <c r="A46" s="56" t="s">
        <v>17</v>
      </c>
      <c r="B46" s="57"/>
      <c r="C46" s="57"/>
      <c r="D46" s="58"/>
      <c r="E46" s="6"/>
      <c r="F46" s="3">
        <f>F12+F16+F20+F25+F29+F34+F38+F42</f>
        <v>9045898.32</v>
      </c>
      <c r="G46" s="3">
        <f>G12+G16+G20+G25+G29+G34+G38+G42</f>
        <v>2398520.5</v>
      </c>
      <c r="H46" s="3">
        <f>H12+H16+H20+H25+H29+H34+H38+H42</f>
        <v>4515285.9</v>
      </c>
      <c r="I46" s="3">
        <f>I12+I16+I20+I25+I29+I34+I38+I42</f>
        <v>539753.9299999999</v>
      </c>
      <c r="J46" s="3">
        <f>J12+J16+J20+J25+J29+J34+J38+J42</f>
        <v>1554174.99</v>
      </c>
    </row>
  </sheetData>
  <sheetProtection/>
  <mergeCells count="76">
    <mergeCell ref="F34:F37"/>
    <mergeCell ref="G34:G37"/>
    <mergeCell ref="H34:H37"/>
    <mergeCell ref="I34:I37"/>
    <mergeCell ref="J34:J37"/>
    <mergeCell ref="I20:I24"/>
    <mergeCell ref="J20:J24"/>
    <mergeCell ref="C20:C24"/>
    <mergeCell ref="D20:D24"/>
    <mergeCell ref="E20:E24"/>
    <mergeCell ref="F20:F24"/>
    <mergeCell ref="G20:G24"/>
    <mergeCell ref="H20:H24"/>
    <mergeCell ref="J16:J19"/>
    <mergeCell ref="C25:C28"/>
    <mergeCell ref="D25:D28"/>
    <mergeCell ref="E25:E28"/>
    <mergeCell ref="F25:F28"/>
    <mergeCell ref="G25:G28"/>
    <mergeCell ref="H25:H28"/>
    <mergeCell ref="I25:I28"/>
    <mergeCell ref="J25:J28"/>
    <mergeCell ref="C16:C19"/>
    <mergeCell ref="D16:D19"/>
    <mergeCell ref="E16:E19"/>
    <mergeCell ref="F16:F19"/>
    <mergeCell ref="G16:G19"/>
    <mergeCell ref="H16:H19"/>
    <mergeCell ref="A46:D46"/>
    <mergeCell ref="A29:A33"/>
    <mergeCell ref="E29:E33"/>
    <mergeCell ref="F29:F33"/>
    <mergeCell ref="H29:H33"/>
    <mergeCell ref="C38:C41"/>
    <mergeCell ref="D38:D41"/>
    <mergeCell ref="E38:E41"/>
    <mergeCell ref="F38:F41"/>
    <mergeCell ref="G38:G41"/>
    <mergeCell ref="C29:C33"/>
    <mergeCell ref="D29:D33"/>
    <mergeCell ref="C34:C37"/>
    <mergeCell ref="D34:D37"/>
    <mergeCell ref="E34:E37"/>
    <mergeCell ref="A4:J6"/>
    <mergeCell ref="A9:A11"/>
    <mergeCell ref="B9:B11"/>
    <mergeCell ref="C9:C11"/>
    <mergeCell ref="D9:D11"/>
    <mergeCell ref="E9:E11"/>
    <mergeCell ref="F9:J9"/>
    <mergeCell ref="F10:F11"/>
    <mergeCell ref="C12:C15"/>
    <mergeCell ref="D12:D15"/>
    <mergeCell ref="E12:E15"/>
    <mergeCell ref="F12:F15"/>
    <mergeCell ref="G12:G15"/>
    <mergeCell ref="J12:J15"/>
    <mergeCell ref="H12:H15"/>
    <mergeCell ref="H38:H41"/>
    <mergeCell ref="G10:H10"/>
    <mergeCell ref="I10:J10"/>
    <mergeCell ref="I12:I15"/>
    <mergeCell ref="I29:I33"/>
    <mergeCell ref="I38:I41"/>
    <mergeCell ref="I16:I19"/>
    <mergeCell ref="J38:J41"/>
    <mergeCell ref="G29:G33"/>
    <mergeCell ref="J29:J33"/>
    <mergeCell ref="I42:I45"/>
    <mergeCell ref="J42:J45"/>
    <mergeCell ref="C42:C45"/>
    <mergeCell ref="D42:D45"/>
    <mergeCell ref="E42:E45"/>
    <mergeCell ref="F42:F45"/>
    <mergeCell ref="G42:G45"/>
    <mergeCell ref="H42:H45"/>
  </mergeCells>
  <printOptions/>
  <pageMargins left="0.35433070866141736" right="0.1968503937007874" top="0.6299212598425197" bottom="0.35433070866141736" header="0.2755905511811024" footer="0.1968503937007874"/>
  <pageSetup horizontalDpi="300" verticalDpi="300" orientation="landscape" paperSize="9" scale="70" r:id="rId1"/>
  <headerFooter alignWithMargins="0">
    <oddHeader xml:space="preserve">&amp;R&amp;9Załacznik nr 7  do uchwały Nr XLIX/281/10 RM w Szczebrzeszynie z dnia 27.09.2010r. w sprawie zmian budżetu na 2010 rok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L42"/>
  <sheetViews>
    <sheetView zoomScale="75" zoomScaleNormal="75" zoomScalePageLayoutView="0" workbookViewId="0" topLeftCell="A1">
      <selection activeCell="D50" sqref="D50"/>
    </sheetView>
  </sheetViews>
  <sheetFormatPr defaultColWidth="8.796875" defaultRowHeight="14.25"/>
  <cols>
    <col min="1" max="1" width="3.8984375" style="1" customWidth="1"/>
    <col min="2" max="2" width="41.59765625" style="1" customWidth="1"/>
    <col min="3" max="3" width="16.19921875" style="1" customWidth="1"/>
    <col min="4" max="4" width="19.09765625" style="1" customWidth="1"/>
    <col min="5" max="5" width="15.8984375" style="1" customWidth="1"/>
    <col min="6" max="6" width="16.19921875" style="1" customWidth="1"/>
    <col min="7" max="8" width="17.5" style="1" customWidth="1"/>
    <col min="9" max="9" width="16" style="1" customWidth="1"/>
    <col min="10" max="10" width="17" style="1" customWidth="1"/>
    <col min="11" max="16384" width="9" style="1" customWidth="1"/>
  </cols>
  <sheetData>
    <row r="1" ht="2.25" customHeight="1"/>
    <row r="2" ht="12.75" hidden="1"/>
    <row r="3" ht="7.5" customHeight="1"/>
    <row r="4" spans="1:10" ht="12.75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2.75">
      <c r="A5" s="49"/>
      <c r="B5" s="49"/>
      <c r="C5" s="49"/>
      <c r="D5" s="49"/>
      <c r="E5" s="49"/>
      <c r="F5" s="49"/>
      <c r="G5" s="49"/>
      <c r="H5" s="49"/>
      <c r="I5" s="49"/>
      <c r="J5" s="49"/>
    </row>
    <row r="6" spans="1:10" ht="6.75" customHeight="1">
      <c r="A6" s="49"/>
      <c r="B6" s="49"/>
      <c r="C6" s="49"/>
      <c r="D6" s="49"/>
      <c r="E6" s="49"/>
      <c r="F6" s="49"/>
      <c r="G6" s="49"/>
      <c r="H6" s="49"/>
      <c r="I6" s="49"/>
      <c r="J6" s="49"/>
    </row>
    <row r="7" spans="1:10" ht="16.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22.5" hidden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5.75" customHeight="1">
      <c r="A9" s="50" t="s">
        <v>1</v>
      </c>
      <c r="B9" s="50" t="s">
        <v>2</v>
      </c>
      <c r="C9" s="50" t="s">
        <v>3</v>
      </c>
      <c r="D9" s="50" t="s">
        <v>4</v>
      </c>
      <c r="E9" s="50" t="s">
        <v>5</v>
      </c>
      <c r="F9" s="53" t="s">
        <v>6</v>
      </c>
      <c r="G9" s="53"/>
      <c r="H9" s="53"/>
      <c r="I9" s="53"/>
      <c r="J9" s="53"/>
    </row>
    <row r="10" spans="1:10" ht="15">
      <c r="A10" s="51"/>
      <c r="B10" s="51"/>
      <c r="C10" s="51"/>
      <c r="D10" s="51"/>
      <c r="E10" s="51"/>
      <c r="F10" s="50" t="s">
        <v>7</v>
      </c>
      <c r="G10" s="39">
        <v>2010</v>
      </c>
      <c r="H10" s="40"/>
      <c r="I10" s="39">
        <v>2011</v>
      </c>
      <c r="J10" s="41"/>
    </row>
    <row r="11" spans="1:10" ht="45" customHeight="1">
      <c r="A11" s="52"/>
      <c r="B11" s="52"/>
      <c r="C11" s="52"/>
      <c r="D11" s="52"/>
      <c r="E11" s="52"/>
      <c r="F11" s="52"/>
      <c r="G11" s="22" t="s">
        <v>8</v>
      </c>
      <c r="H11" s="22" t="s">
        <v>9</v>
      </c>
      <c r="I11" s="22" t="s">
        <v>8</v>
      </c>
      <c r="J11" s="22" t="s">
        <v>9</v>
      </c>
    </row>
    <row r="12" spans="1:10" ht="44.25" customHeight="1">
      <c r="A12" s="10">
        <v>1</v>
      </c>
      <c r="B12" s="21" t="s">
        <v>10</v>
      </c>
      <c r="C12" s="31" t="s">
        <v>18</v>
      </c>
      <c r="D12" s="34" t="s">
        <v>12</v>
      </c>
      <c r="E12" s="34">
        <v>2010</v>
      </c>
      <c r="F12" s="37">
        <f>G12+H12</f>
        <v>578596.74</v>
      </c>
      <c r="G12" s="25">
        <v>289298.37</v>
      </c>
      <c r="H12" s="47">
        <v>289298.37</v>
      </c>
      <c r="I12" s="24">
        <v>0</v>
      </c>
      <c r="J12" s="26">
        <v>0</v>
      </c>
    </row>
    <row r="13" spans="1:10" ht="31.5" customHeight="1">
      <c r="A13" s="11"/>
      <c r="B13" s="15" t="s">
        <v>19</v>
      </c>
      <c r="C13" s="31"/>
      <c r="D13" s="34"/>
      <c r="E13" s="34"/>
      <c r="F13" s="37"/>
      <c r="G13" s="25"/>
      <c r="H13" s="48"/>
      <c r="I13" s="25"/>
      <c r="J13" s="46"/>
    </row>
    <row r="14" spans="1:10" ht="60.75" customHeight="1">
      <c r="A14" s="11"/>
      <c r="B14" s="15" t="s">
        <v>20</v>
      </c>
      <c r="C14" s="31"/>
      <c r="D14" s="34"/>
      <c r="E14" s="34"/>
      <c r="F14" s="37"/>
      <c r="G14" s="25"/>
      <c r="H14" s="48"/>
      <c r="I14" s="25"/>
      <c r="J14" s="46"/>
    </row>
    <row r="15" spans="1:10" ht="62.25" customHeight="1">
      <c r="A15" s="12"/>
      <c r="B15" s="15" t="s">
        <v>21</v>
      </c>
      <c r="C15" s="32"/>
      <c r="D15" s="35"/>
      <c r="E15" s="35"/>
      <c r="F15" s="38"/>
      <c r="G15" s="26"/>
      <c r="H15" s="48"/>
      <c r="I15" s="26"/>
      <c r="J15" s="46"/>
    </row>
    <row r="16" spans="1:10" ht="42" customHeight="1">
      <c r="A16" s="10">
        <v>2</v>
      </c>
      <c r="B16" s="17" t="s">
        <v>10</v>
      </c>
      <c r="C16" s="31" t="s">
        <v>30</v>
      </c>
      <c r="D16" s="34" t="s">
        <v>12</v>
      </c>
      <c r="E16" s="34" t="s">
        <v>31</v>
      </c>
      <c r="F16" s="37">
        <v>1094950</v>
      </c>
      <c r="G16" s="25">
        <v>161497.5</v>
      </c>
      <c r="H16" s="25">
        <v>915152.5</v>
      </c>
      <c r="I16" s="25">
        <v>0</v>
      </c>
      <c r="J16" s="25">
        <v>0</v>
      </c>
    </row>
    <row r="17" spans="1:10" ht="44.25" customHeight="1">
      <c r="A17" s="11"/>
      <c r="B17" s="4" t="s">
        <v>27</v>
      </c>
      <c r="C17" s="31"/>
      <c r="D17" s="34"/>
      <c r="E17" s="34"/>
      <c r="F17" s="37"/>
      <c r="G17" s="25"/>
      <c r="H17" s="25"/>
      <c r="I17" s="25"/>
      <c r="J17" s="25"/>
    </row>
    <row r="18" spans="1:10" ht="55.5" customHeight="1">
      <c r="A18" s="11"/>
      <c r="B18" s="8" t="s">
        <v>28</v>
      </c>
      <c r="C18" s="31"/>
      <c r="D18" s="34"/>
      <c r="E18" s="34"/>
      <c r="F18" s="37"/>
      <c r="G18" s="25"/>
      <c r="H18" s="25"/>
      <c r="I18" s="25"/>
      <c r="J18" s="25"/>
    </row>
    <row r="19" spans="1:10" ht="51.75" customHeight="1" thickBot="1">
      <c r="A19" s="12"/>
      <c r="B19" s="9" t="s">
        <v>29</v>
      </c>
      <c r="C19" s="68"/>
      <c r="D19" s="54"/>
      <c r="E19" s="54"/>
      <c r="F19" s="55"/>
      <c r="G19" s="45"/>
      <c r="H19" s="45"/>
      <c r="I19" s="45"/>
      <c r="J19" s="45"/>
    </row>
    <row r="20" spans="1:10" ht="39.75" customHeight="1">
      <c r="A20" s="10">
        <v>3</v>
      </c>
      <c r="B20" s="7" t="s">
        <v>39</v>
      </c>
      <c r="C20" s="64" t="s">
        <v>44</v>
      </c>
      <c r="D20" s="65" t="s">
        <v>45</v>
      </c>
      <c r="E20" s="65">
        <v>2010</v>
      </c>
      <c r="F20" s="66">
        <v>175049.86</v>
      </c>
      <c r="G20" s="67">
        <v>26254.48</v>
      </c>
      <c r="H20" s="67">
        <v>148792.38</v>
      </c>
      <c r="I20" s="67">
        <v>0</v>
      </c>
      <c r="J20" s="67">
        <v>0</v>
      </c>
    </row>
    <row r="21" spans="1:10" ht="48" customHeight="1">
      <c r="A21" s="11"/>
      <c r="B21" s="13" t="s">
        <v>40</v>
      </c>
      <c r="C21" s="69"/>
      <c r="D21" s="34"/>
      <c r="E21" s="34"/>
      <c r="F21" s="37"/>
      <c r="G21" s="25"/>
      <c r="H21" s="25"/>
      <c r="I21" s="25"/>
      <c r="J21" s="25"/>
    </row>
    <row r="22" spans="1:10" ht="57" customHeight="1">
      <c r="A22" s="11"/>
      <c r="B22" s="13" t="s">
        <v>41</v>
      </c>
      <c r="C22" s="69"/>
      <c r="D22" s="34"/>
      <c r="E22" s="34"/>
      <c r="F22" s="37"/>
      <c r="G22" s="25"/>
      <c r="H22" s="25"/>
      <c r="I22" s="25"/>
      <c r="J22" s="25"/>
    </row>
    <row r="23" spans="1:10" ht="57" customHeight="1">
      <c r="A23" s="11"/>
      <c r="B23" s="13" t="s">
        <v>42</v>
      </c>
      <c r="C23" s="69"/>
      <c r="D23" s="34"/>
      <c r="E23" s="34"/>
      <c r="F23" s="37"/>
      <c r="G23" s="25"/>
      <c r="H23" s="25"/>
      <c r="I23" s="25"/>
      <c r="J23" s="25"/>
    </row>
    <row r="24" spans="1:10" ht="57" customHeight="1" thickBot="1">
      <c r="A24" s="12"/>
      <c r="B24" s="9" t="s">
        <v>43</v>
      </c>
      <c r="C24" s="70"/>
      <c r="D24" s="54"/>
      <c r="E24" s="54"/>
      <c r="F24" s="55"/>
      <c r="G24" s="45"/>
      <c r="H24" s="45"/>
      <c r="I24" s="45"/>
      <c r="J24" s="45"/>
    </row>
    <row r="25" spans="1:10" ht="45" customHeight="1">
      <c r="A25" s="10">
        <v>4</v>
      </c>
      <c r="B25" s="7" t="s">
        <v>10</v>
      </c>
      <c r="C25" s="64" t="s">
        <v>35</v>
      </c>
      <c r="D25" s="65" t="s">
        <v>12</v>
      </c>
      <c r="E25" s="65" t="s">
        <v>25</v>
      </c>
      <c r="F25" s="66">
        <v>2229262.92</v>
      </c>
      <c r="G25" s="67">
        <v>110227</v>
      </c>
      <c r="H25" s="67">
        <v>330681</v>
      </c>
      <c r="I25" s="67">
        <v>442123.73</v>
      </c>
      <c r="J25" s="67">
        <v>1326371.19</v>
      </c>
    </row>
    <row r="26" spans="1:10" ht="43.5" customHeight="1">
      <c r="A26" s="11"/>
      <c r="B26" s="4" t="s">
        <v>34</v>
      </c>
      <c r="C26" s="31"/>
      <c r="D26" s="34"/>
      <c r="E26" s="34"/>
      <c r="F26" s="37"/>
      <c r="G26" s="25"/>
      <c r="H26" s="25"/>
      <c r="I26" s="25"/>
      <c r="J26" s="25"/>
    </row>
    <row r="27" spans="1:10" ht="52.5" customHeight="1">
      <c r="A27" s="11"/>
      <c r="B27" s="8" t="s">
        <v>32</v>
      </c>
      <c r="C27" s="31"/>
      <c r="D27" s="34"/>
      <c r="E27" s="34"/>
      <c r="F27" s="37"/>
      <c r="G27" s="25"/>
      <c r="H27" s="25"/>
      <c r="I27" s="25"/>
      <c r="J27" s="25"/>
    </row>
    <row r="28" spans="1:10" ht="68.25" customHeight="1">
      <c r="A28" s="12"/>
      <c r="B28" s="18" t="s">
        <v>33</v>
      </c>
      <c r="C28" s="31"/>
      <c r="D28" s="34"/>
      <c r="E28" s="34"/>
      <c r="F28" s="37"/>
      <c r="G28" s="25"/>
      <c r="H28" s="25"/>
      <c r="I28" s="25"/>
      <c r="J28" s="25"/>
    </row>
    <row r="29" spans="1:10" ht="47.25" customHeight="1">
      <c r="A29" s="59">
        <v>5</v>
      </c>
      <c r="B29" s="14" t="s">
        <v>10</v>
      </c>
      <c r="C29" s="30" t="s">
        <v>11</v>
      </c>
      <c r="D29" s="33" t="s">
        <v>12</v>
      </c>
      <c r="E29" s="33">
        <v>2010</v>
      </c>
      <c r="F29" s="36">
        <f>G29+H29</f>
        <v>538892.75</v>
      </c>
      <c r="G29" s="24">
        <v>80833.9</v>
      </c>
      <c r="H29" s="62">
        <v>458058.85</v>
      </c>
      <c r="I29" s="42">
        <v>0</v>
      </c>
      <c r="J29" s="24">
        <v>0</v>
      </c>
    </row>
    <row r="30" spans="1:10" ht="50.25" customHeight="1">
      <c r="A30" s="60"/>
      <c r="B30" s="14" t="s">
        <v>13</v>
      </c>
      <c r="C30" s="31"/>
      <c r="D30" s="34"/>
      <c r="E30" s="34"/>
      <c r="F30" s="37"/>
      <c r="G30" s="25"/>
      <c r="H30" s="63"/>
      <c r="I30" s="43"/>
      <c r="J30" s="25"/>
    </row>
    <row r="31" spans="1:10" ht="41.25" customHeight="1">
      <c r="A31" s="60"/>
      <c r="B31" s="14" t="s">
        <v>14</v>
      </c>
      <c r="C31" s="31"/>
      <c r="D31" s="34"/>
      <c r="E31" s="34"/>
      <c r="F31" s="37"/>
      <c r="G31" s="25"/>
      <c r="H31" s="63"/>
      <c r="I31" s="43"/>
      <c r="J31" s="25"/>
    </row>
    <row r="32" spans="1:10" ht="56.25" customHeight="1">
      <c r="A32" s="60"/>
      <c r="B32" s="19" t="s">
        <v>15</v>
      </c>
      <c r="C32" s="31"/>
      <c r="D32" s="34"/>
      <c r="E32" s="34"/>
      <c r="F32" s="37"/>
      <c r="G32" s="25"/>
      <c r="H32" s="63"/>
      <c r="I32" s="43"/>
      <c r="J32" s="25"/>
    </row>
    <row r="33" spans="1:10" ht="63" customHeight="1">
      <c r="A33" s="61"/>
      <c r="B33" s="14" t="s">
        <v>16</v>
      </c>
      <c r="C33" s="32"/>
      <c r="D33" s="35"/>
      <c r="E33" s="35"/>
      <c r="F33" s="38"/>
      <c r="G33" s="26"/>
      <c r="H33" s="27"/>
      <c r="I33" s="44"/>
      <c r="J33" s="26"/>
    </row>
    <row r="34" spans="1:10" ht="40.5" customHeight="1">
      <c r="A34" s="10">
        <v>6</v>
      </c>
      <c r="B34" s="14" t="s">
        <v>10</v>
      </c>
      <c r="C34" s="30" t="s">
        <v>26</v>
      </c>
      <c r="D34" s="33" t="s">
        <v>12</v>
      </c>
      <c r="E34" s="33" t="s">
        <v>25</v>
      </c>
      <c r="F34" s="36">
        <f>+G34+H34+I34+J34</f>
        <v>872608.01</v>
      </c>
      <c r="G34" s="24">
        <v>164152.21</v>
      </c>
      <c r="H34" s="28">
        <v>383021.8</v>
      </c>
      <c r="I34" s="24">
        <v>97630.2</v>
      </c>
      <c r="J34" s="46">
        <v>227803.8</v>
      </c>
    </row>
    <row r="35" spans="1:12" ht="50.25" customHeight="1">
      <c r="A35" s="11"/>
      <c r="B35" s="15" t="s">
        <v>22</v>
      </c>
      <c r="C35" s="31"/>
      <c r="D35" s="34"/>
      <c r="E35" s="34"/>
      <c r="F35" s="37"/>
      <c r="G35" s="25"/>
      <c r="H35" s="28"/>
      <c r="I35" s="25"/>
      <c r="J35" s="46"/>
      <c r="L35" s="5"/>
    </row>
    <row r="36" spans="1:10" ht="57" customHeight="1">
      <c r="A36" s="11"/>
      <c r="B36" s="15" t="s">
        <v>23</v>
      </c>
      <c r="C36" s="31"/>
      <c r="D36" s="34"/>
      <c r="E36" s="34"/>
      <c r="F36" s="37"/>
      <c r="G36" s="25"/>
      <c r="H36" s="28"/>
      <c r="I36" s="25"/>
      <c r="J36" s="46"/>
    </row>
    <row r="37" spans="1:10" ht="49.5" customHeight="1">
      <c r="A37" s="12"/>
      <c r="B37" s="15" t="s">
        <v>24</v>
      </c>
      <c r="C37" s="32"/>
      <c r="D37" s="35"/>
      <c r="E37" s="35"/>
      <c r="F37" s="38"/>
      <c r="G37" s="26"/>
      <c r="H37" s="28"/>
      <c r="I37" s="26"/>
      <c r="J37" s="46"/>
    </row>
    <row r="38" spans="1:10" ht="40.5" customHeight="1">
      <c r="A38" s="16">
        <v>7</v>
      </c>
      <c r="B38" s="14" t="s">
        <v>10</v>
      </c>
      <c r="C38" s="30" t="s">
        <v>46</v>
      </c>
      <c r="D38" s="33" t="s">
        <v>12</v>
      </c>
      <c r="E38" s="33">
        <v>2010</v>
      </c>
      <c r="F38" s="36">
        <f>+G38+H38+I38+J38</f>
        <v>3548661.34</v>
      </c>
      <c r="G38" s="24">
        <v>709732.27</v>
      </c>
      <c r="H38" s="28">
        <v>2838929.07</v>
      </c>
      <c r="I38" s="24">
        <v>0</v>
      </c>
      <c r="J38" s="27">
        <v>0</v>
      </c>
    </row>
    <row r="39" spans="1:10" ht="34.5" customHeight="1">
      <c r="A39" s="16"/>
      <c r="B39" s="15" t="s">
        <v>36</v>
      </c>
      <c r="C39" s="31"/>
      <c r="D39" s="34"/>
      <c r="E39" s="34"/>
      <c r="F39" s="37"/>
      <c r="G39" s="25"/>
      <c r="H39" s="28"/>
      <c r="I39" s="25"/>
      <c r="J39" s="28"/>
    </row>
    <row r="40" spans="1:10" ht="51" customHeight="1">
      <c r="A40" s="16"/>
      <c r="B40" s="15" t="s">
        <v>37</v>
      </c>
      <c r="C40" s="31"/>
      <c r="D40" s="34"/>
      <c r="E40" s="34"/>
      <c r="F40" s="37"/>
      <c r="G40" s="25"/>
      <c r="H40" s="28"/>
      <c r="I40" s="25"/>
      <c r="J40" s="28"/>
    </row>
    <row r="41" spans="1:10" ht="57" customHeight="1" thickBot="1">
      <c r="A41" s="20"/>
      <c r="B41" s="15" t="s">
        <v>38</v>
      </c>
      <c r="C41" s="32"/>
      <c r="D41" s="35"/>
      <c r="E41" s="35"/>
      <c r="F41" s="38"/>
      <c r="G41" s="26"/>
      <c r="H41" s="28"/>
      <c r="I41" s="26"/>
      <c r="J41" s="29"/>
    </row>
    <row r="42" spans="1:10" ht="62.25" customHeight="1" thickBot="1">
      <c r="A42" s="56" t="s">
        <v>17</v>
      </c>
      <c r="B42" s="57"/>
      <c r="C42" s="57"/>
      <c r="D42" s="58"/>
      <c r="E42" s="6"/>
      <c r="F42" s="3">
        <f>F12+F16+F20+F25+F29+F34+F38</f>
        <v>9038021.62</v>
      </c>
      <c r="G42" s="3">
        <f>G12+G16+G20+G25+G29+G34+G38</f>
        <v>1541995.73</v>
      </c>
      <c r="H42" s="3">
        <f>H12+H16+H20+H25+H29+H34+H38</f>
        <v>5363933.97</v>
      </c>
      <c r="I42" s="3">
        <f>I12+I16+I20+I25+I29+I34+I38</f>
        <v>539753.9299999999</v>
      </c>
      <c r="J42" s="3">
        <f>J12+J16+J20+J25+J29+J34+J38</f>
        <v>1554174.99</v>
      </c>
    </row>
  </sheetData>
  <sheetProtection/>
  <mergeCells count="68">
    <mergeCell ref="A4:J6"/>
    <mergeCell ref="A9:A11"/>
    <mergeCell ref="B9:B11"/>
    <mergeCell ref="C9:C11"/>
    <mergeCell ref="D9:D11"/>
    <mergeCell ref="E9:E11"/>
    <mergeCell ref="F9:J9"/>
    <mergeCell ref="F10:F11"/>
    <mergeCell ref="G10:H10"/>
    <mergeCell ref="I10:J10"/>
    <mergeCell ref="C12:C15"/>
    <mergeCell ref="D12:D15"/>
    <mergeCell ref="E12:E15"/>
    <mergeCell ref="F12:F15"/>
    <mergeCell ref="G12:G15"/>
    <mergeCell ref="H12:H15"/>
    <mergeCell ref="I12:I15"/>
    <mergeCell ref="J12:J15"/>
    <mergeCell ref="C16:C19"/>
    <mergeCell ref="D16:D19"/>
    <mergeCell ref="E16:E19"/>
    <mergeCell ref="F16:F19"/>
    <mergeCell ref="G16:G19"/>
    <mergeCell ref="H16:H19"/>
    <mergeCell ref="I16:I19"/>
    <mergeCell ref="J16:J19"/>
    <mergeCell ref="C20:C24"/>
    <mergeCell ref="D20:D24"/>
    <mergeCell ref="E20:E24"/>
    <mergeCell ref="F20:F24"/>
    <mergeCell ref="G20:G24"/>
    <mergeCell ref="H20:H24"/>
    <mergeCell ref="I20:I24"/>
    <mergeCell ref="J20:J24"/>
    <mergeCell ref="C25:C28"/>
    <mergeCell ref="D25:D28"/>
    <mergeCell ref="E25:E28"/>
    <mergeCell ref="F25:F28"/>
    <mergeCell ref="G25:G28"/>
    <mergeCell ref="H25:H28"/>
    <mergeCell ref="I25:I28"/>
    <mergeCell ref="J25:J28"/>
    <mergeCell ref="A29:A33"/>
    <mergeCell ref="C29:C33"/>
    <mergeCell ref="D29:D33"/>
    <mergeCell ref="E29:E33"/>
    <mergeCell ref="F29:F33"/>
    <mergeCell ref="G29:G33"/>
    <mergeCell ref="H29:H33"/>
    <mergeCell ref="I29:I33"/>
    <mergeCell ref="J29:J33"/>
    <mergeCell ref="C34:C37"/>
    <mergeCell ref="D34:D37"/>
    <mergeCell ref="E34:E37"/>
    <mergeCell ref="F34:F37"/>
    <mergeCell ref="G34:G37"/>
    <mergeCell ref="H34:H37"/>
    <mergeCell ref="I34:I37"/>
    <mergeCell ref="A42:D42"/>
    <mergeCell ref="J34:J37"/>
    <mergeCell ref="C38:C41"/>
    <mergeCell ref="D38:D41"/>
    <mergeCell ref="E38:E41"/>
    <mergeCell ref="F38:F41"/>
    <mergeCell ref="G38:G41"/>
    <mergeCell ref="H38:H41"/>
    <mergeCell ref="I38:I41"/>
    <mergeCell ref="J38:J41"/>
  </mergeCells>
  <printOptions/>
  <pageMargins left="0.35433070866141736" right="0.1968503937007874" top="0.6299212598425197" bottom="0.35433070866141736" header="0.2755905511811024" footer="0.1968503937007874"/>
  <pageSetup horizontalDpi="300" verticalDpi="300" orientation="landscape" paperSize="9" scale="70" r:id="rId1"/>
  <headerFooter alignWithMargins="0">
    <oddHeader xml:space="preserve">&amp;R&amp;9Załacznik nr 5  do uchwały Nr XLV/258/10 RM w Szczebrzeszynie z dnia 31.05.2010r. w sprawie zmian budżetu na 2010 rok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2010-10-04T13:37:11Z</cp:lastPrinted>
  <dcterms:created xsi:type="dcterms:W3CDTF">2009-12-28T15:12:44Z</dcterms:created>
  <dcterms:modified xsi:type="dcterms:W3CDTF">2010-10-04T13:37:19Z</dcterms:modified>
  <cp:category/>
  <cp:version/>
  <cp:contentType/>
  <cp:contentStatus/>
</cp:coreProperties>
</file>